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tabRatio="612" activeTab="0"/>
  </bookViews>
  <sheets>
    <sheet name="7 клас" sheetId="1" r:id="rId1"/>
    <sheet name="8 клас" sheetId="2" r:id="rId2"/>
    <sheet name="9 клас" sheetId="3" r:id="rId3"/>
    <sheet name="10клас  " sheetId="4" r:id="rId4"/>
    <sheet name="11клас" sheetId="5" r:id="rId5"/>
  </sheets>
  <definedNames>
    <definedName name="_xlnm._FilterDatabase" localSheetId="3" hidden="1">'10клас  '!$D$2:$D$53</definedName>
    <definedName name="_xlnm._FilterDatabase" localSheetId="4" hidden="1">'11клас'!$D$2:$D$54</definedName>
    <definedName name="_xlnm._FilterDatabase" localSheetId="0" hidden="1">'7 клас'!$D$3:$D$4</definedName>
    <definedName name="_xlnm._FilterDatabase" localSheetId="2" hidden="1">'9 клас'!$D$2:$D$69</definedName>
    <definedName name="_xlnm.Print_Area" localSheetId="3">'10клас  '!$A$1:$M$94</definedName>
    <definedName name="_xlnm.Print_Area" localSheetId="4">'11клас'!$A$1:$M$81</definedName>
    <definedName name="_xlnm.Print_Area" localSheetId="0">'7 клас'!$A$2:$M$84</definedName>
    <definedName name="_xlnm.Print_Area" localSheetId="1">'8 клас'!$A$1:$M$82</definedName>
    <definedName name="_xlnm.Print_Area" localSheetId="2">'9 клас'!$A$1:$M$83</definedName>
  </definedNames>
  <calcPr fullCalcOnLoad="1"/>
</workbook>
</file>

<file path=xl/sharedStrings.xml><?xml version="1.0" encoding="utf-8"?>
<sst xmlns="http://schemas.openxmlformats.org/spreadsheetml/2006/main" count="1462" uniqueCount="613">
  <si>
    <t>шифр</t>
  </si>
  <si>
    <t xml:space="preserve">№ </t>
  </si>
  <si>
    <t>Члени журі:</t>
  </si>
  <si>
    <t>Голова журі:</t>
  </si>
  <si>
    <t>№</t>
  </si>
  <si>
    <t xml:space="preserve"> </t>
  </si>
  <si>
    <t>Нестерук Назар Ігорович</t>
  </si>
  <si>
    <t>Чубук Єлизавета Павлівна</t>
  </si>
  <si>
    <t>Сичук Анастасія Ігорівна</t>
  </si>
  <si>
    <t>Василевич Анна Олегівна</t>
  </si>
  <si>
    <t>Іванова Катерина Володимирівна</t>
  </si>
  <si>
    <t>Дибська Ірина Юріївна</t>
  </si>
  <si>
    <t>Бельдій Віталій Вікторович</t>
  </si>
  <si>
    <t>Геркалюк Анна Олександрівна</t>
  </si>
  <si>
    <t>Копняк Марія Володимирівна</t>
  </si>
  <si>
    <t>Цапушел Марія Сергіївна</t>
  </si>
  <si>
    <t>Чеченєва Дарина Сергіївна</t>
  </si>
  <si>
    <t>Шиманська Софія Олександрівна</t>
  </si>
  <si>
    <t>Бондар Вероніка Віталіївна</t>
  </si>
  <si>
    <t>Гаврилюк Артем Віталійович</t>
  </si>
  <si>
    <t>Король Дмитро Олександрович</t>
  </si>
  <si>
    <t>Куций Іван Олександрович</t>
  </si>
  <si>
    <t>Сковира Тетяна Павлівна</t>
  </si>
  <si>
    <t>Соха Андрій Павлович</t>
  </si>
  <si>
    <t>Ставицький Арсеній Вячеславович</t>
  </si>
  <si>
    <t>Вижга Валерія Юріївна</t>
  </si>
  <si>
    <t>Буркан Вікторія Сергіївна</t>
  </si>
  <si>
    <t>Ковальська Марія Ярославівна</t>
  </si>
  <si>
    <t>Бабишина Анастасія Олександрівна</t>
  </si>
  <si>
    <t>Дідик Олександр Вадимович</t>
  </si>
  <si>
    <t>Колісник Дмитро Сергійович</t>
  </si>
  <si>
    <t>Кондратюк Вікторія Віталіївна</t>
  </si>
  <si>
    <t>Крижанівська Анна Валеріївна</t>
  </si>
  <si>
    <t>Лазарчук Ганна Євгеніївна</t>
  </si>
  <si>
    <t>Прокопчук Данило Олександрович</t>
  </si>
  <si>
    <t>Шевчук Марія Павлівна</t>
  </si>
  <si>
    <t>Ковальчук Максим Олександрович</t>
  </si>
  <si>
    <t>Бойван Катерина Романівна</t>
  </si>
  <si>
    <t>Луценко Юлія Сергіївна</t>
  </si>
  <si>
    <t>Михальська Дарина Василівна</t>
  </si>
  <si>
    <t>Сенченко Олена Олегівна</t>
  </si>
  <si>
    <t>Яковишенко Софія Сергіївна</t>
  </si>
  <si>
    <t>Малінська Олена Леонідівна</t>
  </si>
  <si>
    <t>Сандул Вікторія Олександрівна</t>
  </si>
  <si>
    <t>Ель Естал Жана Ясер</t>
  </si>
  <si>
    <t>Жильніков Владислав Віталійович</t>
  </si>
  <si>
    <t>ВТЛ</t>
  </si>
  <si>
    <t>ПНПЛ</t>
  </si>
  <si>
    <t>ДПТНЗ "ВВПУСП"</t>
  </si>
  <si>
    <t>ДПТНЗ "ВМВПУ"</t>
  </si>
  <si>
    <t>Гореванова Юлія Денисова</t>
  </si>
  <si>
    <t>Когут Єлизавета Василівна</t>
  </si>
  <si>
    <t>Кравчук Юлія Миколаївна</t>
  </si>
  <si>
    <t>Кучерук Марина Володимирівна</t>
  </si>
  <si>
    <t>Лавренюк Вікторія Леонідівна</t>
  </si>
  <si>
    <t>Пугачова Анастасія Андріївна</t>
  </si>
  <si>
    <t>Семенець Марія Дмитрівна</t>
  </si>
  <si>
    <t>Серветник Оксана Миколаївна</t>
  </si>
  <si>
    <t>Часник Альбіна Юріївна</t>
  </si>
  <si>
    <t>Андрощук Вікторія Віталіївна</t>
  </si>
  <si>
    <t>Буркова Анастасія Миколаївна</t>
  </si>
  <si>
    <t>Килимчук Вікторія Віталіївна</t>
  </si>
  <si>
    <t>Клименко Марина Андріївна</t>
  </si>
  <si>
    <t>Ковтонюк Аміна Вікторівна</t>
  </si>
  <si>
    <t>Кожарко Ірина Анатоліївна</t>
  </si>
  <si>
    <t>Костенецька Вікторія Олександрівна</t>
  </si>
  <si>
    <t>Кузнець Ілля Ігорович</t>
  </si>
  <si>
    <t>Лісова Юлія Володимирівна</t>
  </si>
  <si>
    <t>Малер Марк Ігорович</t>
  </si>
  <si>
    <t>Мороз Вікторія Олегівна</t>
  </si>
  <si>
    <t>Морозюк Тетяна Сергіївна</t>
  </si>
  <si>
    <t>Поліщук Катерина Романівна</t>
  </si>
  <si>
    <t>Рожицький Максим Євгенович</t>
  </si>
  <si>
    <t>Сергійчук Аліна Петрівна</t>
  </si>
  <si>
    <t>Яценко Володимир Сергійович</t>
  </si>
  <si>
    <t>Алабушева Тетяна Денисівна</t>
  </si>
  <si>
    <t>Білик Дмитро Володимирович</t>
  </si>
  <si>
    <t>Біляк Олена Ігорівна</t>
  </si>
  <si>
    <t>Бейліс Анна Леонідівна</t>
  </si>
  <si>
    <t>Березовська Ангеліна Олегівна</t>
  </si>
  <si>
    <t>Берко Вікторія Віталіївна</t>
  </si>
  <si>
    <t>Богач Анна Іванівна</t>
  </si>
  <si>
    <t>Боднарчук Андрій Віталійович</t>
  </si>
  <si>
    <t>Борищук Владислав Володимирович</t>
  </si>
  <si>
    <t>Вознюк Наталія Олександрівна</t>
  </si>
  <si>
    <t>Вязнікова Ольга Василівна</t>
  </si>
  <si>
    <t>Гончарук Людмила Геннадіївна</t>
  </si>
  <si>
    <t>Гринюк Анастасія Святославівна</t>
  </si>
  <si>
    <t>Данілевич Анастасія Феодосіївна</t>
  </si>
  <si>
    <t>Катрага Катерина Олександрівна</t>
  </si>
  <si>
    <t>Киструга Аріна Анатоліївна</t>
  </si>
  <si>
    <t>Кліщунова Анастасія Юріївна</t>
  </si>
  <si>
    <t>Криштафович Катерина Владиславівна</t>
  </si>
  <si>
    <t>Лещенко Олена Валентинівна</t>
  </si>
  <si>
    <t>Павленко Михайло Васильович</t>
  </si>
  <si>
    <t>Подолян Юлія Олегівна</t>
  </si>
  <si>
    <t>Примчук Руслан Юрійович</t>
  </si>
  <si>
    <t>Присяжнюк Маргарита Валеріївна</t>
  </si>
  <si>
    <t>Рога Ірина Сергіївна</t>
  </si>
  <si>
    <t>Романюк Ольга Олегівна</t>
  </si>
  <si>
    <t>Саєнко Євгенія Андріївна</t>
  </si>
  <si>
    <t>Сенелюк Анастасія Сергіївна</t>
  </si>
  <si>
    <t>Слічна Лілія Володимирівна</t>
  </si>
  <si>
    <t>Старжинська Наталія Олегівна</t>
  </si>
  <si>
    <t>Чепляка Софія Віталіївна</t>
  </si>
  <si>
    <t>Чернявська Олександра Олександрівна</t>
  </si>
  <si>
    <t>Шевчук Олександра Ігорівна</t>
  </si>
  <si>
    <t>Шимончук Анастасія Вікторівна</t>
  </si>
  <si>
    <t>Щербатий Данило Вікторович</t>
  </si>
  <si>
    <t>Безносюк Валентина Володимирівна</t>
  </si>
  <si>
    <t>Пивовар Ірина Юріївна</t>
  </si>
  <si>
    <t>Боднар Лариса Іванівна</t>
  </si>
  <si>
    <t>Романович Валентина Миколаївна</t>
  </si>
  <si>
    <t>Каліцінська Раїса Олексіївна</t>
  </si>
  <si>
    <t>Синявська Наталія Олександрівна</t>
  </si>
  <si>
    <t>Вовк Лідія Олександрівна, Дунець Тетяна Володимирівна</t>
  </si>
  <si>
    <t>Крамар Валентина Максимівна</t>
  </si>
  <si>
    <t>Рибакова Тетяна Петрівна</t>
  </si>
  <si>
    <t>Вижга Микола Васильович</t>
  </si>
  <si>
    <t>Рейтаровська Галина Василівна</t>
  </si>
  <si>
    <t>Бужак Лілія Василівна</t>
  </si>
  <si>
    <t>Дахнівська Ольга Едуардівна</t>
  </si>
  <si>
    <t>Босак Світлана Пилипівна</t>
  </si>
  <si>
    <t>Сокольвак Олена Костянтинівна</t>
  </si>
  <si>
    <t>Лучицька Тетяна Василівна</t>
  </si>
  <si>
    <t>Демянчук Тетяна Олександрівна</t>
  </si>
  <si>
    <t>Діденко Світлана Іванівна</t>
  </si>
  <si>
    <t>Джеджула Лариса Віталіївна</t>
  </si>
  <si>
    <t>Цопа Тетяна Миколаївна</t>
  </si>
  <si>
    <t>Шатківська Алла Іванівна</t>
  </si>
  <si>
    <t>Третьякова Людмила Іванівна</t>
  </si>
  <si>
    <t>Пилипенко Надія Іванівна</t>
  </si>
  <si>
    <t>Самаруха Олександр Вікторович</t>
  </si>
  <si>
    <t>Марина Олена Іванівна</t>
  </si>
  <si>
    <t>Яричук Наталя Василівна</t>
  </si>
  <si>
    <t>Сіваєва Лідія Петрівна</t>
  </si>
  <si>
    <t>Стебньовська Алла Вікторівна</t>
  </si>
  <si>
    <t>Коршманюк Валентина Василівна</t>
  </si>
  <si>
    <t>Шаповалюк Леся Юріївна</t>
  </si>
  <si>
    <t>Поліщук Олена Михайлівна</t>
  </si>
  <si>
    <t>Максименюк Олена Михайлівна</t>
  </si>
  <si>
    <t>Фасоля Тамара Миколаївна</t>
  </si>
  <si>
    <t>Костунець Любов Іванівна, Ярощук Людмила Григорівна</t>
  </si>
  <si>
    <t>Коломієць Тетяна Анатоліївна</t>
  </si>
  <si>
    <t>Драч Галина Іванівна</t>
  </si>
  <si>
    <t>Чайнюк Наталія Володимирівна</t>
  </si>
  <si>
    <t>Нечаєва Наталія Степанівна</t>
  </si>
  <si>
    <t>Колесник Олена Петрівна</t>
  </si>
  <si>
    <t>Бойко Наталія Вікторівна</t>
  </si>
  <si>
    <t>Бали</t>
  </si>
  <si>
    <t>Місце</t>
  </si>
  <si>
    <t>Примітка</t>
  </si>
  <si>
    <t>23</t>
  </si>
  <si>
    <t>7</t>
  </si>
  <si>
    <t>26</t>
  </si>
  <si>
    <t>16</t>
  </si>
  <si>
    <t>13</t>
  </si>
  <si>
    <t>36</t>
  </si>
  <si>
    <t>12</t>
  </si>
  <si>
    <t>2</t>
  </si>
  <si>
    <t>21</t>
  </si>
  <si>
    <t>6</t>
  </si>
  <si>
    <t>19</t>
  </si>
  <si>
    <t>4</t>
  </si>
  <si>
    <t>32</t>
  </si>
  <si>
    <t>27</t>
  </si>
  <si>
    <t>3</t>
  </si>
  <si>
    <t>11</t>
  </si>
  <si>
    <t>10</t>
  </si>
  <si>
    <t>34</t>
  </si>
  <si>
    <t>30</t>
  </si>
  <si>
    <t>17</t>
  </si>
  <si>
    <t>29</t>
  </si>
  <si>
    <t>15</t>
  </si>
  <si>
    <t>35</t>
  </si>
  <si>
    <t>31</t>
  </si>
  <si>
    <t>1</t>
  </si>
  <si>
    <t>20</t>
  </si>
  <si>
    <t>33</t>
  </si>
  <si>
    <t>Золотар Анастасія Сергіївна</t>
  </si>
  <si>
    <t>Кутова Катерина Олександрівна</t>
  </si>
  <si>
    <t>Семенюк Катерина Володимирівна</t>
  </si>
  <si>
    <t>Старушкевич Юлія Володимирівна</t>
  </si>
  <si>
    <t>Івашкевич Наталія Вікторівна</t>
  </si>
  <si>
    <t>Барщук Марія Вікторівна</t>
  </si>
  <si>
    <t>Безпалько Олена Віталіївна</t>
  </si>
  <si>
    <t>Бондарчук Леся Станіславівна</t>
  </si>
  <si>
    <t>Деркач Анастасія Сергіївна</t>
  </si>
  <si>
    <t>Заведецька Марія Ігорівна</t>
  </si>
  <si>
    <t>Ковальська Анна Вікторівна</t>
  </si>
  <si>
    <t>Кшемінська Анна Вікторівна</t>
  </si>
  <si>
    <t>Марценюк Тетяна Юріївна</t>
  </si>
  <si>
    <t>Марчук Марія Русланівна</t>
  </si>
  <si>
    <t>Мельничук Аміна Михайлівна</t>
  </si>
  <si>
    <t>Муругова Вікторія Андріївна</t>
  </si>
  <si>
    <t>Мушин Тетяна Леонідівна</t>
  </si>
  <si>
    <t>Палазюк Вікторія Сергіївна</t>
  </si>
  <si>
    <t>Салієва Віра Ернестівна</t>
  </si>
  <si>
    <t>Судома Уляна Миколаївна</t>
  </si>
  <si>
    <t>Фаріга Єва Вадимівна</t>
  </si>
  <si>
    <t>Хмільова Анастасія Дмитрівна</t>
  </si>
  <si>
    <t>Циркун Анна Володимирівна</t>
  </si>
  <si>
    <t>Шкляр Аліна Русланівна</t>
  </si>
  <si>
    <t>Бевз Валентин Володимирович</t>
  </si>
  <si>
    <t>Борисова Катерина Олексіївна</t>
  </si>
  <si>
    <t>Вареник Наталія Андріївна</t>
  </si>
  <si>
    <t>Ганжа Іванна Олегівна</t>
  </si>
  <si>
    <t>Гутник Яна Іванівна</t>
  </si>
  <si>
    <t>Довгалюк Юрій Михайлович</t>
  </si>
  <si>
    <t>Журавльова Тетяна Євгенівївна</t>
  </si>
  <si>
    <t>Зінько Анастасія Костянтинівна</t>
  </si>
  <si>
    <t>Зарічанська Каріна Олегівна</t>
  </si>
  <si>
    <t>Кавецька Анастасія Вячеславівна</t>
  </si>
  <si>
    <t>Клапоущак Дар’я Сергіївна</t>
  </si>
  <si>
    <t>Клюка Анна Леонідівна</t>
  </si>
  <si>
    <t>Колісник Ганна Валеріївна</t>
  </si>
  <si>
    <t>Коновалюк Крістіна Сергіївна</t>
  </si>
  <si>
    <t>Кордон Віталій Володимирович</t>
  </si>
  <si>
    <t>Кошельник Марія Олександрівна</t>
  </si>
  <si>
    <t>Кулик Ольга Володимирівна</t>
  </si>
  <si>
    <t>Ліневич Анна Миколаївна</t>
  </si>
  <si>
    <t>Літковець Анна Сергіївна</t>
  </si>
  <si>
    <t>Маліновська Анастасія Андріївна</t>
  </si>
  <si>
    <t>Обертинська Яна Андріївна</t>
  </si>
  <si>
    <t>Олексюк Марія Павлівна</t>
  </si>
  <si>
    <t>Посташ Дар'я Дмитрівна</t>
  </si>
  <si>
    <t>Пшенична Анастасія Сергіївна</t>
  </si>
  <si>
    <t>Рибаченко Вікторія Ігорівна</t>
  </si>
  <si>
    <t>Сілко Аліна Андріївна</t>
  </si>
  <si>
    <t>Стасюк Наталія Вольдемарівна</t>
  </si>
  <si>
    <t>Стасюк Олександра Володимирівна</t>
  </si>
  <si>
    <t>Стащук Ганна Володимирівна</t>
  </si>
  <si>
    <t>Стецюк Анна Сергіївна</t>
  </si>
  <si>
    <t>Троценко Дар'я Олегівна</t>
  </si>
  <si>
    <t>Черніченко Марія Сергіївна</t>
  </si>
  <si>
    <t>Чумак Юлія Русланівна</t>
  </si>
  <si>
    <t>Дьяконова Лариса Іларіонівна</t>
  </si>
  <si>
    <t>Кудина Наталія Вікторівна</t>
  </si>
  <si>
    <t>Буга Тамара Ігорівна</t>
  </si>
  <si>
    <t>Ільєва Людмила Михайлівна</t>
  </si>
  <si>
    <t>Ящук Людмила Леонідівна</t>
  </si>
  <si>
    <t>Рибак Ольга Віталіївна</t>
  </si>
  <si>
    <t>Заремблюк Світлана Іванівна, Юрчак Алла Леонідівна</t>
  </si>
  <si>
    <t>Глотова Тетяна Іванівна</t>
  </si>
  <si>
    <t>Бондарчук Інна Степанівна</t>
  </si>
  <si>
    <t>Хацьола Яна Василівна</t>
  </si>
  <si>
    <t>Ленартович Наталія Анатоліївна</t>
  </si>
  <si>
    <t>Янощук Людмила Леонтіївна</t>
  </si>
  <si>
    <t>Скірська Катерина Петрівна</t>
  </si>
  <si>
    <t>Щаслива Раїса Олександрівна</t>
  </si>
  <si>
    <t>Булатова Ганна Петрівна</t>
  </si>
  <si>
    <t>Марина Олена Іванівна, Очеретнюк Людмила Іванівна</t>
  </si>
  <si>
    <t>Шаталюк Олена Степанівна</t>
  </si>
  <si>
    <t>Крот Галина Олександрівна</t>
  </si>
  <si>
    <t>Книжник Олена Вікторівна</t>
  </si>
  <si>
    <t>Березовська Ірина Володимирівна</t>
  </si>
  <si>
    <t>Левицька Лариса Василівна</t>
  </si>
  <si>
    <t>Мартинюк Ірина Дмитрівна</t>
  </si>
  <si>
    <t>Олійник Галина Михайлівна</t>
  </si>
  <si>
    <t>Юрченко Світлана Володимирівна</t>
  </si>
  <si>
    <t>Мартинюк Мирослава Миколаївна</t>
  </si>
  <si>
    <t>Діденко Оксана Станіславівна</t>
  </si>
  <si>
    <t>Кравець Марія Павлівна</t>
  </si>
  <si>
    <t>Довгорук Наталія Анатоліївна</t>
  </si>
  <si>
    <t>Негода Валентина Василівна, Очеретнюк Людмила Іванівна</t>
  </si>
  <si>
    <t>Карпінська Ольга Павлівна</t>
  </si>
  <si>
    <t>Шпак Олена Володимирівна</t>
  </si>
  <si>
    <t>Ільєва Людмила Михайлівна, Янголь Галина Нестерівна</t>
  </si>
  <si>
    <t>Ковальчук Лариса Едуардівна</t>
  </si>
  <si>
    <t>Довгалюк Оксана Юріївна</t>
  </si>
  <si>
    <t>Нечипор Валентина Іванівна</t>
  </si>
  <si>
    <t>Ластівка Ірина Володимирівна</t>
  </si>
  <si>
    <t>Сімакова Алла Петрівна</t>
  </si>
  <si>
    <t>Яричук Валентина Анатоліївна</t>
  </si>
  <si>
    <t>Долян Таїсія Анатоліївна</t>
  </si>
  <si>
    <t>18</t>
  </si>
  <si>
    <t>22</t>
  </si>
  <si>
    <t>8</t>
  </si>
  <si>
    <t xml:space="preserve"> "Дельфін"</t>
  </si>
  <si>
    <t>Гороль Ангеліна Михайлівна, Кудлаєнко Тетяна Федорівна</t>
  </si>
  <si>
    <t>Кізлик Зоя Василівна</t>
  </si>
  <si>
    <t>Муляренко Євдокія Микитівна</t>
  </si>
  <si>
    <t>Нестеренко Зінаїда Йосипівна</t>
  </si>
  <si>
    <t>Заремблюк Світлана Іванівна</t>
  </si>
  <si>
    <t>Сарафанюк Валентина Анатоліївна</t>
  </si>
  <si>
    <t>Дусанюк Наталя Петрівна</t>
  </si>
  <si>
    <t>Проданюк Алла Анатоліївна</t>
  </si>
  <si>
    <t>Мазарчук Алла Василівна</t>
  </si>
  <si>
    <t>Гурак Оксана Іванівна, Сарафанюк Валентина Анатоліївна</t>
  </si>
  <si>
    <t>Анділахай Юлія Георгіївна</t>
  </si>
  <si>
    <t>Черній Тетяна Анатоліївна</t>
  </si>
  <si>
    <t>Миколюк Надія Іванівна</t>
  </si>
  <si>
    <t>Шкільняк Ліна Василівна</t>
  </si>
  <si>
    <t>Бернацька Наталя Дмитрівна</t>
  </si>
  <si>
    <t>Дубенчак Олена Борисівна</t>
  </si>
  <si>
    <t>Боднар Галина Олександрівна</t>
  </si>
  <si>
    <t>Костунець Любов Іванівна, Нежданова Лілія Іванівна</t>
  </si>
  <si>
    <t>Кравець Людмила Миколаївна</t>
  </si>
  <si>
    <t>Конюхова Юлія Вікторівна</t>
  </si>
  <si>
    <t>Росса Олена Василівна</t>
  </si>
  <si>
    <t>Павленко Ніна Іванівна</t>
  </si>
  <si>
    <t>Шумна Антоніна Миколаївна</t>
  </si>
  <si>
    <t>Фінклер Людмила Валеріївна</t>
  </si>
  <si>
    <t>Нежданова Лілія Іванівна</t>
  </si>
  <si>
    <t>Гуменюк Світлана Миколаївна</t>
  </si>
  <si>
    <t>Штурма Світлана Іванівна</t>
  </si>
  <si>
    <t>Колч Алевтина Леонардівна</t>
  </si>
  <si>
    <t>Гороль Ангеліна Михайлівна, Марина Олена Іванівна</t>
  </si>
  <si>
    <t>Станкевич Наталія Василівна</t>
  </si>
  <si>
    <t>Романюк Ірина Анатоліївна</t>
  </si>
  <si>
    <t>Очеретна Таміла Василівна</t>
  </si>
  <si>
    <t>Коваль Ірина Борисівна</t>
  </si>
  <si>
    <t>Гороль Ангеліна Михайлівна, Зайцева Олександра Михайлівна</t>
  </si>
  <si>
    <t>Шалагінова Ольга Володимирівна</t>
  </si>
  <si>
    <t>Воропаєва Анна Вікторівна</t>
  </si>
  <si>
    <t>Грицина Марія Сергіївна</t>
  </si>
  <si>
    <t>Колісник Мирослава Юріївна</t>
  </si>
  <si>
    <t>Ліщинська Софія Іванівна</t>
  </si>
  <si>
    <t>Мала Марина Сергіївна</t>
  </si>
  <si>
    <t>Матвійчук Дар'я Вікторівна</t>
  </si>
  <si>
    <t>Мизинюк Катерина Валеріївна</t>
  </si>
  <si>
    <t>Навроцька Алісія Владиславівна</t>
  </si>
  <si>
    <t>Івасюк Володимир Олександрович</t>
  </si>
  <si>
    <t>Івко Катерина Андріївна</t>
  </si>
  <si>
    <t>Бондар Катерина Кирилівна</t>
  </si>
  <si>
    <t>Вельгус Ганна Сергіївна</t>
  </si>
  <si>
    <t>Вовчук Максим Олегович</t>
  </si>
  <si>
    <t>Врублевська Ольга Вікторівна</t>
  </si>
  <si>
    <t>Головченко Яна В'ячеславівна</t>
  </si>
  <si>
    <t>Козуб Дмитро Вікторович</t>
  </si>
  <si>
    <t>Король Валерія Олегівна</t>
  </si>
  <si>
    <t>Кривонос Дар'я Володимирівна</t>
  </si>
  <si>
    <t>Луп'як Марія Дмитрівна</t>
  </si>
  <si>
    <t>Лученко Ольга Сергіївна</t>
  </si>
  <si>
    <t>Полударова Вікторія Володимирівна</t>
  </si>
  <si>
    <t>Пчелінцев Роман Костянтинович</t>
  </si>
  <si>
    <t>Рябоконь Дарина Володимирівна</t>
  </si>
  <si>
    <t>Свіца Олександр Сергійович</t>
  </si>
  <si>
    <t>Сидорець Руслан Олександрович</t>
  </si>
  <si>
    <t>Соболєва Анастасія Костянтинівна</t>
  </si>
  <si>
    <t>Соболь Анастасія Олександрівна</t>
  </si>
  <si>
    <t>Ходацька Єлизавета Леонідівна</t>
  </si>
  <si>
    <t>Хриплива Світлана Іванівна</t>
  </si>
  <si>
    <t>Штукель Яна Євгеніївна</t>
  </si>
  <si>
    <t>Барщук Вікторія Романівна</t>
  </si>
  <si>
    <t>Вибиванний Назар Вікторович</t>
  </si>
  <si>
    <t>Волошина Вікторія Анатоліївна</t>
  </si>
  <si>
    <t>Вороніна Катерина Сергіївна</t>
  </si>
  <si>
    <t>Дідук Юлія Віталіївна</t>
  </si>
  <si>
    <t>Даценко Антон Вікторович</t>
  </si>
  <si>
    <t>Дрелінська Катерина Сергіївна</t>
  </si>
  <si>
    <t>Зелена Ольга Андріївна</t>
  </si>
  <si>
    <t>Лінник Ангеліна Володимирівна</t>
  </si>
  <si>
    <t>Лубчинська Яна Валеріївна</t>
  </si>
  <si>
    <t>Лущ Марія Петрівна</t>
  </si>
  <si>
    <t>Марчук Діана Олегівна</t>
  </si>
  <si>
    <t>Матвієнко Владислава Володимирівна</t>
  </si>
  <si>
    <t>Мордюк Анна Володимирівна</t>
  </si>
  <si>
    <t>Мушреф Есмеральда Абдель Кадер Алі</t>
  </si>
  <si>
    <t>Налигач Марія Василівна</t>
  </si>
  <si>
    <t>Новак Олександра Євгеніївна</t>
  </si>
  <si>
    <t>Парахіна Марія Сергіївна</t>
  </si>
  <si>
    <t>Патій Олександр Олександрович</t>
  </si>
  <si>
    <t>Рудик Анна Павлівна</t>
  </si>
  <si>
    <t>Сарана Ілля Донатович</t>
  </si>
  <si>
    <t>Слободяник Марія Петрівна</t>
  </si>
  <si>
    <t>Струць Катерина Олегівна</t>
  </si>
  <si>
    <t>Ткач Софія Сергіївна</t>
  </si>
  <si>
    <t>Чайка Анна Сергіївна</t>
  </si>
  <si>
    <t>Шевченко Ірина Ігорівна</t>
  </si>
  <si>
    <t>9</t>
  </si>
  <si>
    <t>Ящук Світлана Анатоліївна</t>
  </si>
  <si>
    <t>Козловська Надія Іванівна</t>
  </si>
  <si>
    <t>Колотій Ганна Михайлівна</t>
  </si>
  <si>
    <t>Ліхачова Ольга Василівна</t>
  </si>
  <si>
    <t>Калашник Юлія Петрівна</t>
  </si>
  <si>
    <t>Козачук Галина Василівна</t>
  </si>
  <si>
    <t>Гончарова Ольга Іванівна</t>
  </si>
  <si>
    <t>Мазур Лариса Федорівна</t>
  </si>
  <si>
    <t>Калашник Таміла Василівна</t>
  </si>
  <si>
    <t>Мазур Галина Миколаївна</t>
  </si>
  <si>
    <t>Довгань Тетяна Іванівна</t>
  </si>
  <si>
    <t>Мацкевич Алла Вікторівна, Янголь Галина Нестерівна</t>
  </si>
  <si>
    <t>Бондарчук Людмила Сергіївна</t>
  </si>
  <si>
    <t>Когут Лариса Миколаївна</t>
  </si>
  <si>
    <t>Асаулюк Марія Олександрівна</t>
  </si>
  <si>
    <t>Дячук Олена Володимирівна</t>
  </si>
  <si>
    <t>Сарафанюк Валентина Анатоліївна, Янголь Галина Нестерівна</t>
  </si>
  <si>
    <t>Кудлаєнко Тетяна Федорівна</t>
  </si>
  <si>
    <t>Лабенська Людмила Анатоліївна</t>
  </si>
  <si>
    <t>Кальковець Галина Василівна, Штодько Наталія Петрівна</t>
  </si>
  <si>
    <t>Волковська Ольга Володимирівна</t>
  </si>
  <si>
    <t>Добера Галина Вікторівна</t>
  </si>
  <si>
    <t>Заболотна Олена Олексіївна</t>
  </si>
  <si>
    <t>Іванічкіна Лада Володимирівна</t>
  </si>
  <si>
    <t>Макодзьоба Максим Петрович</t>
  </si>
  <si>
    <t>Мамлига Анастасія Олександрівна</t>
  </si>
  <si>
    <t>Нечипорук Ірина Олегівна</t>
  </si>
  <si>
    <t>Савченко Тетяна Олегівна</t>
  </si>
  <si>
    <t>Смей Надія Василівна</t>
  </si>
  <si>
    <t>Гайдай Анастасія Сергіївна</t>
  </si>
  <si>
    <t>Гончаренко Вікторія Олегівна</t>
  </si>
  <si>
    <t>Грабова Єлизавета сергіївна</t>
  </si>
  <si>
    <t>Груба Марія Вікторівна</t>
  </si>
  <si>
    <t>Гудзенко Анна Сергіївна</t>
  </si>
  <si>
    <t>Дищук Катерина Олегівна</t>
  </si>
  <si>
    <t>Кацер Анна Ігорівна</t>
  </si>
  <si>
    <t>Козленко Валерія Сергіївна</t>
  </si>
  <si>
    <t>Король Максим Ігорович</t>
  </si>
  <si>
    <t>Крицкалюк Валентина Костянтинівна</t>
  </si>
  <si>
    <t>Малик Вероніка Володимирівна</t>
  </si>
  <si>
    <t>Пяста Марія Володимирівна</t>
  </si>
  <si>
    <t>Ратушна Дар'я Володимирівна</t>
  </si>
  <si>
    <t>Стасюк Юлія Володимирівна</t>
  </si>
  <si>
    <t>Турбовець Анастасія Олександрівна</t>
  </si>
  <si>
    <t>Чаленко Ольга Володимирівна</t>
  </si>
  <si>
    <t>Яхно Вікторія Юріївна</t>
  </si>
  <si>
    <t>Бацалай Ірина Олександрівна</t>
  </si>
  <si>
    <t>Богуцька Владислава Володимирівна</t>
  </si>
  <si>
    <t>Власова Валерія Сергіївна</t>
  </si>
  <si>
    <t>Вурсіченко Ангеліна Андріївна</t>
  </si>
  <si>
    <t>Герасимлюк Тетяна Сергіївна</t>
  </si>
  <si>
    <t>Грабар Анастасія Олегівна</t>
  </si>
  <si>
    <t>Гуцько Катерина Віталіївна</t>
  </si>
  <si>
    <t>Довгаль Нікіта Анатолійович</t>
  </si>
  <si>
    <t>Загон Віталіна Вадимівна</t>
  </si>
  <si>
    <t>Лавренюк Арсен Олександрович</t>
  </si>
  <si>
    <t>Лисак Юлія Олегівна</t>
  </si>
  <si>
    <t>Максименко Олександра Олександрівна</t>
  </si>
  <si>
    <t>Максимчук Анастасія Олександрівна</t>
  </si>
  <si>
    <t>Маркевич Ярина Андріївна</t>
  </si>
  <si>
    <t>Мельник Катерина Олександрівна</t>
  </si>
  <si>
    <t>Мельник Ольга Сергіївна</t>
  </si>
  <si>
    <t>Омельчук Вікторія Юріївна</t>
  </si>
  <si>
    <t>Осадчук Аліна Олександрівна</t>
  </si>
  <si>
    <t>Перепеліцина Аліса Олександрівна</t>
  </si>
  <si>
    <t>Стебельська Галина Андріївна</t>
  </si>
  <si>
    <t>Федик Анастасія Миколаївна</t>
  </si>
  <si>
    <t>Шкурат Анна Євгенівна</t>
  </si>
  <si>
    <t>Гандзюк Таїса Василівна</t>
  </si>
  <si>
    <t>Ковріжних Тетяна Миколаївна</t>
  </si>
  <si>
    <t>Кузьмік Людмила Олександрівна</t>
  </si>
  <si>
    <t>Гура Таїсія Дмитрівна</t>
  </si>
  <si>
    <t>Кушнір Галина Іванівна</t>
  </si>
  <si>
    <t>Бернацька Оксана Олексіївна</t>
  </si>
  <si>
    <t>Пастух Людмила Михайлівна</t>
  </si>
  <si>
    <t>Столбецька Наталія Дмитрівна</t>
  </si>
  <si>
    <t>Матвієнко Тетяна Василівна</t>
  </si>
  <si>
    <t>Дорожинська Ольга Володимирівна</t>
  </si>
  <si>
    <t>Бахтіна Алла Вікторівна</t>
  </si>
  <si>
    <t>Примчук Юрій Миколайович</t>
  </si>
  <si>
    <t>Примчук Оксана Іванівна</t>
  </si>
  <si>
    <t>Килимник Леонід Якович</t>
  </si>
  <si>
    <t>Оцвера Світлана Василівна</t>
  </si>
  <si>
    <t>Гладковська Наталя Володимирівна</t>
  </si>
  <si>
    <t>Іваськова Неля Василівна</t>
  </si>
  <si>
    <t>Крамар Володимир Петрович</t>
  </si>
  <si>
    <t>Зайцева Олександра Михайлівна</t>
  </si>
  <si>
    <t>Немченко-Василініч Тетяна Валеріївна</t>
  </si>
  <si>
    <t>Дмитришина Олена Вікторівна</t>
  </si>
  <si>
    <t>Білоконь Вікторія Олександрівна</t>
  </si>
  <si>
    <t>Похилько Лілія Віталіївна</t>
  </si>
  <si>
    <t>Дунець Тетяна Володимирівна</t>
  </si>
  <si>
    <t>Батрак Софія Сергіївна</t>
  </si>
  <si>
    <t>Корж Катерина Олексіївна</t>
  </si>
  <si>
    <t>Лозинська Анастасія Андріївна</t>
  </si>
  <si>
    <t>Максеменюк Вікторія Олександрівна</t>
  </si>
  <si>
    <t>Родінкова Анастасія Миколаївна</t>
  </si>
  <si>
    <t>Собченко Ельміра Сергіївна</t>
  </si>
  <si>
    <t>Борецький Владислав Віталійович</t>
  </si>
  <si>
    <t>Будяк Крістіна Доменіківна</t>
  </si>
  <si>
    <t>Вальчук Юлія Володимирівна</t>
  </si>
  <si>
    <t>Задорожна Дар'я Сергіївна</t>
  </si>
  <si>
    <t>Копильцева Анастасія Ігорівна</t>
  </si>
  <si>
    <t>Костенко Софія Володимирівна</t>
  </si>
  <si>
    <t>Любчак Олександра Олександрівна</t>
  </si>
  <si>
    <t>Нікіфорова Ярослава Святославівна</t>
  </si>
  <si>
    <t>Остапенко Ілля Ігорович</t>
  </si>
  <si>
    <t>Очковська Анна Миколаївна</t>
  </si>
  <si>
    <t>Скарбовійчук Софія Василівна</t>
  </si>
  <si>
    <t>Сулима Діана Василівна</t>
  </si>
  <si>
    <t>Тараненко Аліса Костянтинівна</t>
  </si>
  <si>
    <t>Уманець Дарина Олександрівна</t>
  </si>
  <si>
    <t>Шевченко Дар'я Григорівна</t>
  </si>
  <si>
    <t>Шліхта Мирослава Олександрівна</t>
  </si>
  <si>
    <t>Берцун Ольга Костянтинівна</t>
  </si>
  <si>
    <t>Бондар Альбіна Сергіївна</t>
  </si>
  <si>
    <t>Голуб Анна Олександрівна</t>
  </si>
  <si>
    <t>Гончарук Анастасія Русланівна</t>
  </si>
  <si>
    <t>Грищенко Максим Віталійович</t>
  </si>
  <si>
    <t>Грох Юлія Григоріна</t>
  </si>
  <si>
    <t>Гуцол Анна Володимирівна</t>
  </si>
  <si>
    <t>Ковальчук Катерина Андріївна</t>
  </si>
  <si>
    <t>Малечко Софія Сергіївна</t>
  </si>
  <si>
    <t>Мамчур Анастасія Сергіївна</t>
  </si>
  <si>
    <t>Неволя Дар'я Дмитрівна</t>
  </si>
  <si>
    <t>Нечитайло Софія Володимирівна</t>
  </si>
  <si>
    <t>Олійник Маргарита Юріївна</t>
  </si>
  <si>
    <t>Оліферук Валерія Ігорівна</t>
  </si>
  <si>
    <t>Походай Наталія Миколаївна</t>
  </si>
  <si>
    <t>Сімчук Вероніка Валеріївна</t>
  </si>
  <si>
    <t>Сарахман Віталія Валеріївна</t>
  </si>
  <si>
    <t>Стадник Мар'яна Ігорівна</t>
  </si>
  <si>
    <t>Струшинська Вероніка Віталіївна</t>
  </si>
  <si>
    <t>Суліма Юрій Олександрович</t>
  </si>
  <si>
    <t>Фостик Марія Володимирівна</t>
  </si>
  <si>
    <t>Хавтирко Софія Артемівна</t>
  </si>
  <si>
    <t>Хоменко Карина Олександрівна</t>
  </si>
  <si>
    <t>Янішевська Ангеліна Олегівна</t>
  </si>
  <si>
    <t>"Дельфін"</t>
  </si>
  <si>
    <t>ЗЗСО</t>
  </si>
  <si>
    <t>Буга Тамара Ігорівна,                        Мащенко Світлана Іванівна</t>
  </si>
  <si>
    <t>Дунець Тетяна Володимирівна,                             Янголь Галина Нестерівна</t>
  </si>
  <si>
    <t>Нежданова Лілія Іванівна,               Примчук Юрій Миколайович</t>
  </si>
  <si>
    <t>Нежданова Лілія Іванівна,                     Примчук Юрій Миколайович</t>
  </si>
  <si>
    <t>Завдання</t>
  </si>
  <si>
    <t>Шифр</t>
  </si>
  <si>
    <t>Прізвище, ім'я, по батькові</t>
  </si>
  <si>
    <t xml:space="preserve">Вчитель </t>
  </si>
  <si>
    <t>Результати ІІ етапу Всеукраїнської  олімпіади з української мови та літератури 2018-2019 н.р. 7 клас 25.11.2018   (ЗШ №26)</t>
  </si>
  <si>
    <t>Матвієнко Т.В</t>
  </si>
  <si>
    <t>Результати ІІ етапу Всеукраїнської олімпіади з української мови та літератури 2018-2019 н.р. 8 клас 25.11.2018  (ЗШ №26)</t>
  </si>
  <si>
    <t>Матвієнко Т.В.</t>
  </si>
  <si>
    <t>ПНТЛ</t>
  </si>
  <si>
    <t xml:space="preserve"> Результати ІІ етапу  Всеукраїнської олімпіади з української мови та літератури у 2018 - 2019 н.р. 9 клас                                  25.11.2018  (ЗШ №26)</t>
  </si>
  <si>
    <t>Вчитель</t>
  </si>
  <si>
    <t>Прізвище, імя, по батькові</t>
  </si>
  <si>
    <t xml:space="preserve"> Результати ІІ етапу Всеукраїнської  олімпіади з української мови та літератури у 2018 - 2019 н.р 11 клас                           25.11.2018 (ЗШ №26)</t>
  </si>
  <si>
    <t xml:space="preserve"> Результати ІІ етапу Всеукраїнської олімпіади з української мови та літратури  у 2018- 2019 н.р. 10 клас 25.11.2018 (ЗШ №26)</t>
  </si>
  <si>
    <t>Поричук Карина Віталіївна</t>
  </si>
  <si>
    <t>Зайка Крістіна Русланівна</t>
  </si>
  <si>
    <t>Галкіна Катерина Михайлівна</t>
  </si>
  <si>
    <t>Буга Т.І.</t>
  </si>
  <si>
    <t>Калашник Т.В.</t>
  </si>
  <si>
    <t>Командістова Л.В.</t>
  </si>
  <si>
    <t>Примчук Ю.М.</t>
  </si>
  <si>
    <t>Миколюк Н.І.</t>
  </si>
  <si>
    <t>Книжник О.В.</t>
  </si>
  <si>
    <t>Янощук Л.Л.</t>
  </si>
  <si>
    <t>Щаслива Р.О.</t>
  </si>
  <si>
    <t>Росса О.В.</t>
  </si>
  <si>
    <t>Бернацька О.О.</t>
  </si>
  <si>
    <t>Сусол Г.М.</t>
  </si>
  <si>
    <t>Колотій Г.М.</t>
  </si>
  <si>
    <t>Колесник О.П.</t>
  </si>
  <si>
    <t>Бужак Л.В.</t>
  </si>
  <si>
    <t>Діденко С.І.</t>
  </si>
  <si>
    <t>Безносюк В.В.</t>
  </si>
  <si>
    <t>Козачук Г.В.</t>
  </si>
  <si>
    <t>Довгошей В.А.</t>
  </si>
  <si>
    <t>Мазур Г.М.</t>
  </si>
  <si>
    <t>Романович В.М.</t>
  </si>
  <si>
    <t>Гура Т.Д.</t>
  </si>
  <si>
    <t>Килимник Л.Я.</t>
  </si>
  <si>
    <t>Крот Г.О.</t>
  </si>
  <si>
    <t>Карпінська О.П.</t>
  </si>
  <si>
    <t>Черній Т.А.</t>
  </si>
  <si>
    <t>Крамар В.М.</t>
  </si>
  <si>
    <t>Вернигора В.В.</t>
  </si>
  <si>
    <t>Заремблюк С.І.</t>
  </si>
  <si>
    <t>Когут Л.М.</t>
  </si>
  <si>
    <t>Боднар Л.І.</t>
  </si>
  <si>
    <t>Вдовиченко С.І.</t>
  </si>
  <si>
    <t>Довгань Т.І.</t>
  </si>
  <si>
    <t>Боднар Г.О.</t>
  </si>
  <si>
    <t>Фінклер Л.В.</t>
  </si>
  <si>
    <t>Негода В.В.</t>
  </si>
  <si>
    <t>Глотова Т.І.</t>
  </si>
  <si>
    <t>Т ретьякова Т.І.</t>
  </si>
  <si>
    <t>Цопа Т.М.</t>
  </si>
  <si>
    <t>Садова І.Г.</t>
  </si>
  <si>
    <t>Довгорук Н.А.</t>
  </si>
  <si>
    <t>Лисюк А.А.</t>
  </si>
  <si>
    <t>Войтова Г.І.</t>
  </si>
  <si>
    <t>Діденко О.С.</t>
  </si>
  <si>
    <t>Лабенська Л.А.</t>
  </si>
  <si>
    <t>Бахтіна А.В.</t>
  </si>
  <si>
    <t>Юрчак А.Л.</t>
  </si>
  <si>
    <t>Волковська О.В.</t>
  </si>
  <si>
    <t>Лукіянчук Н.М.</t>
  </si>
  <si>
    <t>Гладковська Н.В.</t>
  </si>
  <si>
    <t>Іваськова Н.В.</t>
  </si>
  <si>
    <t>А</t>
  </si>
  <si>
    <t>Б</t>
  </si>
  <si>
    <t>В</t>
  </si>
  <si>
    <t>О</t>
  </si>
  <si>
    <t>Р</t>
  </si>
  <si>
    <t>Грищенко Анастасія Олександрівна</t>
  </si>
  <si>
    <t>Козак Н.В.</t>
  </si>
  <si>
    <t>Рейтаровська Г.В.</t>
  </si>
  <si>
    <t>Алмазова Олена Леонідівна</t>
  </si>
  <si>
    <t>Коробейникова Ольга Андріївна</t>
  </si>
  <si>
    <t>Добера Г.В.</t>
  </si>
  <si>
    <t>Дусанюк Н.П.</t>
  </si>
  <si>
    <t>Павленко Н.І.</t>
  </si>
  <si>
    <t>Гороль А.М.</t>
  </si>
  <si>
    <t>Шевчук Наталія Валеріївна</t>
  </si>
  <si>
    <t>Бєда Ольга Василівна</t>
  </si>
  <si>
    <t>Бондарчук І.С.</t>
  </si>
  <si>
    <t>ВЦПТО ПП</t>
  </si>
  <si>
    <t>Божняк Таїса Михайлівна</t>
  </si>
  <si>
    <t>Бессараб Олена Володимирівна</t>
  </si>
  <si>
    <t>Дворянська Юлія Михайлівна</t>
  </si>
  <si>
    <t>Асаулюк М.О.</t>
  </si>
  <si>
    <t>Підгорець Т.О.</t>
  </si>
  <si>
    <t>Козловська Н.І.</t>
  </si>
  <si>
    <t>Анділахай Ю.Г.</t>
  </si>
  <si>
    <t xml:space="preserve">Алмазова О.Л. </t>
  </si>
  <si>
    <t>Ярощук Л.Г.</t>
  </si>
  <si>
    <t>Гурак О.І.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</si>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</sst>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11" xfId="0" applyBorder="1" applyAlignment="1">
      <alignment/>
    </xf>
    <xf numFmtId="0" fontId="8" fillId="0" borderId="0" xfId="0" applyFont="1" applyBorder="1" applyAlignment="1">
      <alignment/>
    </xf>
    <xf numFmtId="0" fontId="6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/>
      <protection/>
    </xf>
    <xf numFmtId="43" fontId="65" fillId="0" borderId="10" xfId="0" applyNumberFormat="1" applyFont="1" applyFill="1" applyBorder="1" applyAlignment="1" applyProtection="1">
      <alignment/>
      <protection/>
    </xf>
    <xf numFmtId="0" fontId="6" fillId="32" borderId="10" xfId="0" applyFont="1" applyFill="1" applyBorder="1" applyAlignment="1">
      <alignment horizontal="right"/>
    </xf>
    <xf numFmtId="0" fontId="6" fillId="32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65" fillId="0" borderId="12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49" fontId="66" fillId="0" borderId="10" xfId="0" applyNumberFormat="1" applyFont="1" applyFill="1" applyBorder="1" applyAlignment="1" applyProtection="1">
      <alignment horizontal="center"/>
      <protection/>
    </xf>
    <xf numFmtId="43" fontId="66" fillId="0" borderId="10" xfId="0" applyNumberFormat="1" applyFont="1" applyFill="1" applyBorder="1" applyAlignment="1" applyProtection="1">
      <alignment/>
      <protection/>
    </xf>
    <xf numFmtId="0" fontId="66" fillId="32" borderId="10" xfId="0" applyFont="1" applyFill="1" applyBorder="1" applyAlignment="1" applyProtection="1">
      <alignment horizontal="center"/>
      <protection/>
    </xf>
    <xf numFmtId="0" fontId="66" fillId="32" borderId="10" xfId="0" applyFont="1" applyFill="1" applyBorder="1" applyAlignment="1">
      <alignment horizontal="center"/>
    </xf>
    <xf numFmtId="0" fontId="66" fillId="32" borderId="10" xfId="0" applyFont="1" applyFill="1" applyBorder="1" applyAlignment="1">
      <alignment/>
    </xf>
    <xf numFmtId="49" fontId="15" fillId="0" borderId="10" xfId="0" applyNumberFormat="1" applyFont="1" applyFill="1" applyBorder="1" applyAlignment="1" applyProtection="1">
      <alignment horizontal="center"/>
      <protection/>
    </xf>
    <xf numFmtId="0" fontId="16" fillId="32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/>
    </xf>
    <xf numFmtId="0" fontId="16" fillId="32" borderId="10" xfId="0" applyFont="1" applyFill="1" applyBorder="1" applyAlignment="1" applyProtection="1">
      <alignment horizontal="center"/>
      <protection/>
    </xf>
    <xf numFmtId="0" fontId="15" fillId="32" borderId="10" xfId="0" applyFont="1" applyFill="1" applyBorder="1" applyAlignment="1">
      <alignment horizontal="center" vertical="top"/>
    </xf>
    <xf numFmtId="0" fontId="66" fillId="33" borderId="10" xfId="0" applyFont="1" applyFill="1" applyBorder="1" applyAlignment="1">
      <alignment horizontal="center"/>
    </xf>
    <xf numFmtId="0" fontId="66" fillId="33" borderId="10" xfId="0" applyFont="1" applyFill="1" applyBorder="1" applyAlignment="1">
      <alignment/>
    </xf>
    <xf numFmtId="0" fontId="66" fillId="33" borderId="12" xfId="0" applyFont="1" applyFill="1" applyBorder="1" applyAlignment="1">
      <alignment horizontal="center"/>
    </xf>
    <xf numFmtId="0" fontId="66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66" fillId="0" borderId="10" xfId="0" applyFont="1" applyFill="1" applyBorder="1" applyAlignment="1">
      <alignment/>
    </xf>
    <xf numFmtId="0" fontId="66" fillId="0" borderId="10" xfId="0" applyFont="1" applyBorder="1" applyAlignment="1">
      <alignment wrapText="1"/>
    </xf>
    <xf numFmtId="43" fontId="67" fillId="0" borderId="10" xfId="0" applyNumberFormat="1" applyFont="1" applyFill="1" applyBorder="1" applyAlignment="1" applyProtection="1">
      <alignment/>
      <protection/>
    </xf>
    <xf numFmtId="0" fontId="67" fillId="32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 applyProtection="1">
      <alignment horizontal="center"/>
      <protection/>
    </xf>
    <xf numFmtId="0" fontId="20" fillId="32" borderId="10" xfId="0" applyFont="1" applyFill="1" applyBorder="1" applyAlignment="1">
      <alignment horizontal="center"/>
    </xf>
    <xf numFmtId="0" fontId="67" fillId="0" borderId="10" xfId="0" applyFont="1" applyBorder="1" applyAlignment="1">
      <alignment/>
    </xf>
    <xf numFmtId="0" fontId="67" fillId="0" borderId="12" xfId="0" applyFont="1" applyBorder="1" applyAlignment="1">
      <alignment/>
    </xf>
    <xf numFmtId="0" fontId="0" fillId="0" borderId="13" xfId="0" applyBorder="1" applyAlignment="1">
      <alignment/>
    </xf>
    <xf numFmtId="0" fontId="16" fillId="32" borderId="10" xfId="0" applyFont="1" applyFill="1" applyBorder="1" applyAlignment="1">
      <alignment/>
    </xf>
    <xf numFmtId="0" fontId="16" fillId="0" borderId="10" xfId="0" applyFont="1" applyBorder="1" applyAlignment="1">
      <alignment horizontal="center"/>
    </xf>
    <xf numFmtId="49" fontId="16" fillId="33" borderId="10" xfId="0" applyNumberFormat="1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 applyProtection="1">
      <alignment/>
      <protection/>
    </xf>
    <xf numFmtId="0" fontId="15" fillId="0" borderId="10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14" fillId="32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/>
    </xf>
    <xf numFmtId="0" fontId="0" fillId="0" borderId="12" xfId="0" applyBorder="1" applyAlignment="1">
      <alignment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20" fillId="32" borderId="10" xfId="0" applyFont="1" applyFill="1" applyBorder="1" applyAlignment="1">
      <alignment horizontal="center" vertical="center"/>
    </xf>
    <xf numFmtId="0" fontId="67" fillId="32" borderId="12" xfId="0" applyFont="1" applyFill="1" applyBorder="1" applyAlignment="1" applyProtection="1">
      <alignment horizontal="center" vertical="center"/>
      <protection/>
    </xf>
    <xf numFmtId="0" fontId="20" fillId="32" borderId="12" xfId="0" applyFont="1" applyFill="1" applyBorder="1" applyAlignment="1">
      <alignment horizontal="center"/>
    </xf>
    <xf numFmtId="0" fontId="67" fillId="32" borderId="12" xfId="0" applyFont="1" applyFill="1" applyBorder="1" applyAlignment="1">
      <alignment horizontal="center"/>
    </xf>
    <xf numFmtId="0" fontId="2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67" fillId="32" borderId="10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67" fillId="32" borderId="10" xfId="0" applyFont="1" applyFill="1" applyBorder="1" applyAlignment="1" applyProtection="1">
      <alignment horizontal="center" vertical="center"/>
      <protection/>
    </xf>
    <xf numFmtId="0" fontId="67" fillId="32" borderId="11" xfId="0" applyFont="1" applyFill="1" applyBorder="1" applyAlignment="1" applyProtection="1">
      <alignment/>
      <protection/>
    </xf>
    <xf numFmtId="0" fontId="67" fillId="32" borderId="10" xfId="0" applyFont="1" applyFill="1" applyBorder="1" applyAlignment="1" applyProtection="1">
      <alignment/>
      <protection/>
    </xf>
    <xf numFmtId="0" fontId="67" fillId="0" borderId="10" xfId="0" applyFont="1" applyBorder="1" applyAlignment="1">
      <alignment horizontal="center" vertical="center"/>
    </xf>
    <xf numFmtId="43" fontId="67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/>
    </xf>
    <xf numFmtId="43" fontId="66" fillId="0" borderId="12" xfId="0" applyNumberFormat="1" applyFont="1" applyFill="1" applyBorder="1" applyAlignment="1" applyProtection="1">
      <alignment/>
      <protection/>
    </xf>
    <xf numFmtId="0" fontId="15" fillId="32" borderId="13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49" fontId="15" fillId="0" borderId="11" xfId="0" applyNumberFormat="1" applyFont="1" applyFill="1" applyBorder="1" applyAlignment="1" applyProtection="1">
      <alignment horizontal="center"/>
      <protection/>
    </xf>
    <xf numFmtId="0" fontId="13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3" fontId="66" fillId="0" borderId="10" xfId="0" applyNumberFormat="1" applyFont="1" applyFill="1" applyBorder="1" applyAlignment="1" applyProtection="1">
      <alignment wrapText="1"/>
      <protection/>
    </xf>
    <xf numFmtId="43" fontId="67" fillId="0" borderId="10" xfId="0" applyNumberFormat="1" applyFont="1" applyFill="1" applyBorder="1" applyAlignment="1" applyProtection="1">
      <alignment horizontal="left"/>
      <protection/>
    </xf>
    <xf numFmtId="43" fontId="67" fillId="0" borderId="10" xfId="0" applyNumberFormat="1" applyFont="1" applyFill="1" applyBorder="1" applyAlignment="1" applyProtection="1">
      <alignment horizontal="left" vertical="center"/>
      <protection/>
    </xf>
    <xf numFmtId="43" fontId="67" fillId="0" borderId="10" xfId="0" applyNumberFormat="1" applyFont="1" applyFill="1" applyBorder="1" applyAlignment="1" applyProtection="1">
      <alignment vertical="center" wrapText="1"/>
      <protection/>
    </xf>
    <xf numFmtId="0" fontId="20" fillId="32" borderId="10" xfId="0" applyFont="1" applyFill="1" applyBorder="1" applyAlignment="1">
      <alignment vertical="center"/>
    </xf>
    <xf numFmtId="43" fontId="67" fillId="0" borderId="10" xfId="0" applyNumberFormat="1" applyFont="1" applyFill="1" applyBorder="1" applyAlignment="1" applyProtection="1">
      <alignment vertical="center"/>
      <protection/>
    </xf>
    <xf numFmtId="0" fontId="67" fillId="32" borderId="12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 applyProtection="1">
      <alignment horizontal="center" vertical="center"/>
      <protection/>
    </xf>
    <xf numFmtId="43" fontId="67" fillId="0" borderId="10" xfId="0" applyNumberFormat="1" applyFont="1" applyFill="1" applyBorder="1" applyAlignment="1" applyProtection="1">
      <alignment horizontal="left" vertical="center" wrapText="1"/>
      <protection/>
    </xf>
    <xf numFmtId="0" fontId="65" fillId="0" borderId="14" xfId="0" applyFont="1" applyBorder="1" applyAlignment="1">
      <alignment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32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43" fontId="66" fillId="0" borderId="10" xfId="0" applyNumberFormat="1" applyFont="1" applyFill="1" applyBorder="1" applyAlignment="1" applyProtection="1">
      <alignment vertical="center"/>
      <protection/>
    </xf>
    <xf numFmtId="43" fontId="66" fillId="0" borderId="10" xfId="0" applyNumberFormat="1" applyFont="1" applyFill="1" applyBorder="1" applyAlignment="1" applyProtection="1">
      <alignment vertical="center" wrapText="1"/>
      <protection/>
    </xf>
    <xf numFmtId="0" fontId="66" fillId="32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4" xfId="0" applyFont="1" applyBorder="1" applyAlignment="1">
      <alignment/>
    </xf>
    <xf numFmtId="0" fontId="66" fillId="0" borderId="15" xfId="0" applyFont="1" applyBorder="1" applyAlignment="1">
      <alignment/>
    </xf>
    <xf numFmtId="0" fontId="15" fillId="32" borderId="10" xfId="0" applyFont="1" applyFill="1" applyBorder="1" applyAlignment="1">
      <alignment horizontal="center" vertical="center"/>
    </xf>
    <xf numFmtId="43" fontId="66" fillId="0" borderId="12" xfId="0" applyNumberFormat="1" applyFont="1" applyFill="1" applyBorder="1" applyAlignment="1" applyProtection="1">
      <alignment vertical="center" wrapText="1"/>
      <protection/>
    </xf>
    <xf numFmtId="0" fontId="13" fillId="0" borderId="10" xfId="0" applyFont="1" applyBorder="1" applyAlignment="1">
      <alignment horizontal="center" vertical="center"/>
    </xf>
    <xf numFmtId="0" fontId="66" fillId="32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" fillId="32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3" fontId="65" fillId="0" borderId="10" xfId="0" applyNumberFormat="1" applyFont="1" applyFill="1" applyBorder="1" applyAlignment="1" applyProtection="1">
      <alignment vertical="center"/>
      <protection/>
    </xf>
    <xf numFmtId="43" fontId="65" fillId="0" borderId="10" xfId="0" applyNumberFormat="1" applyFont="1" applyFill="1" applyBorder="1" applyAlignment="1" applyProtection="1">
      <alignment vertical="center" wrapText="1"/>
      <protection/>
    </xf>
    <xf numFmtId="0" fontId="6" fillId="32" borderId="10" xfId="0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65" fillId="0" borderId="15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65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68" fillId="0" borderId="11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20" fillId="0" borderId="15" xfId="0" applyFont="1" applyBorder="1" applyAlignment="1">
      <alignment horizontal="left"/>
    </xf>
    <xf numFmtId="0" fontId="67" fillId="32" borderId="0" xfId="0" applyFont="1" applyFill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left"/>
      <protection/>
    </xf>
    <xf numFmtId="0" fontId="65" fillId="0" borderId="13" xfId="0" applyFont="1" applyBorder="1" applyAlignment="1">
      <alignment/>
    </xf>
    <xf numFmtId="0" fontId="66" fillId="32" borderId="13" xfId="0" applyFont="1" applyFill="1" applyBorder="1" applyAlignment="1" applyProtection="1">
      <alignment horizontal="center"/>
      <protection/>
    </xf>
    <xf numFmtId="0" fontId="66" fillId="32" borderId="13" xfId="0" applyFont="1" applyFill="1" applyBorder="1" applyAlignment="1">
      <alignment horizontal="center"/>
    </xf>
    <xf numFmtId="0" fontId="6" fillId="32" borderId="10" xfId="0" applyFont="1" applyFill="1" applyBorder="1" applyAlignment="1" applyProtection="1">
      <alignment horizontal="center"/>
      <protection/>
    </xf>
    <xf numFmtId="0" fontId="6" fillId="32" borderId="10" xfId="0" applyFont="1" applyFill="1" applyBorder="1" applyAlignment="1" applyProtection="1">
      <alignment horizontal="center" vertical="center"/>
      <protection/>
    </xf>
    <xf numFmtId="0" fontId="66" fillId="33" borderId="10" xfId="0" applyFont="1" applyFill="1" applyBorder="1" applyAlignment="1" applyProtection="1">
      <alignment horizontal="center"/>
      <protection/>
    </xf>
    <xf numFmtId="0" fontId="66" fillId="0" borderId="10" xfId="0" applyFont="1" applyFill="1" applyBorder="1" applyAlignment="1" applyProtection="1">
      <alignment horizontal="center"/>
      <protection/>
    </xf>
    <xf numFmtId="0" fontId="66" fillId="0" borderId="10" xfId="0" applyFont="1" applyBorder="1" applyAlignment="1">
      <alignment horizontal="center" vertical="center"/>
    </xf>
    <xf numFmtId="0" fontId="15" fillId="32" borderId="12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16" fillId="32" borderId="12" xfId="0" applyFont="1" applyFill="1" applyBorder="1" applyAlignment="1">
      <alignment horizontal="center"/>
    </xf>
    <xf numFmtId="0" fontId="15" fillId="32" borderId="16" xfId="0" applyFont="1" applyFill="1" applyBorder="1" applyAlignment="1">
      <alignment horizontal="center"/>
    </xf>
    <xf numFmtId="0" fontId="66" fillId="32" borderId="12" xfId="0" applyFont="1" applyFill="1" applyBorder="1" applyAlignment="1">
      <alignment horizontal="center"/>
    </xf>
    <xf numFmtId="0" fontId="66" fillId="32" borderId="12" xfId="0" applyFont="1" applyFill="1" applyBorder="1" applyAlignment="1">
      <alignment horizontal="center" vertical="center"/>
    </xf>
    <xf numFmtId="0" fontId="69" fillId="32" borderId="10" xfId="0" applyFont="1" applyFill="1" applyBorder="1" applyAlignment="1">
      <alignment horizontal="center"/>
    </xf>
    <xf numFmtId="0" fontId="69" fillId="32" borderId="10" xfId="0" applyFont="1" applyFill="1" applyBorder="1" applyAlignment="1">
      <alignment horizontal="center" vertical="center"/>
    </xf>
    <xf numFmtId="0" fontId="70" fillId="32" borderId="14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32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18" fillId="32" borderId="14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70" fillId="32" borderId="10" xfId="0" applyFont="1" applyFill="1" applyBorder="1" applyAlignment="1">
      <alignment horizontal="center" vertical="center"/>
    </xf>
    <xf numFmtId="0" fontId="72" fillId="32" borderId="14" xfId="0" applyFont="1" applyFill="1" applyBorder="1" applyAlignment="1">
      <alignment horizontal="center"/>
    </xf>
    <xf numFmtId="0" fontId="72" fillId="32" borderId="10" xfId="0" applyFont="1" applyFill="1" applyBorder="1" applyAlignment="1">
      <alignment horizontal="center"/>
    </xf>
    <xf numFmtId="0" fontId="72" fillId="32" borderId="10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3" fillId="33" borderId="11" xfId="0" applyFont="1" applyFill="1" applyBorder="1" applyAlignment="1">
      <alignment horizontal="right"/>
    </xf>
    <xf numFmtId="0" fontId="23" fillId="33" borderId="17" xfId="0" applyFont="1" applyFill="1" applyBorder="1" applyAlignment="1">
      <alignment horizontal="right"/>
    </xf>
    <xf numFmtId="0" fontId="23" fillId="33" borderId="12" xfId="0" applyFont="1" applyFill="1" applyBorder="1" applyAlignment="1">
      <alignment horizontal="right"/>
    </xf>
    <xf numFmtId="0" fontId="72" fillId="0" borderId="11" xfId="0" applyFont="1" applyBorder="1" applyAlignment="1">
      <alignment horizontal="right"/>
    </xf>
    <xf numFmtId="0" fontId="72" fillId="0" borderId="17" xfId="0" applyFont="1" applyBorder="1" applyAlignment="1">
      <alignment horizontal="right"/>
    </xf>
    <xf numFmtId="0" fontId="72" fillId="0" borderId="12" xfId="0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2" fillId="33" borderId="11" xfId="0" applyFont="1" applyFill="1" applyBorder="1" applyAlignment="1">
      <alignment horizontal="right"/>
    </xf>
    <xf numFmtId="0" fontId="22" fillId="33" borderId="17" xfId="0" applyFont="1" applyFill="1" applyBorder="1" applyAlignment="1">
      <alignment horizontal="right"/>
    </xf>
    <xf numFmtId="0" fontId="22" fillId="33" borderId="12" xfId="0" applyFont="1" applyFill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0" borderId="17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2" fillId="0" borderId="18" xfId="0" applyFont="1" applyBorder="1" applyAlignment="1">
      <alignment horizontal="center" wrapText="1"/>
    </xf>
    <xf numFmtId="0" fontId="65" fillId="0" borderId="18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right"/>
    </xf>
    <xf numFmtId="0" fontId="70" fillId="0" borderId="11" xfId="0" applyFont="1" applyBorder="1" applyAlignment="1">
      <alignment horizontal="right"/>
    </xf>
    <xf numFmtId="0" fontId="70" fillId="0" borderId="17" xfId="0" applyFont="1" applyBorder="1" applyAlignment="1">
      <alignment horizontal="right"/>
    </xf>
    <xf numFmtId="0" fontId="70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5"/>
  <sheetViews>
    <sheetView tabSelected="1" view="pageBreakPreview" zoomScale="124" zoomScaleNormal="87" zoomScaleSheetLayoutView="124" workbookViewId="0" topLeftCell="A73">
      <selection activeCell="N55" sqref="N55"/>
    </sheetView>
  </sheetViews>
  <sheetFormatPr defaultColWidth="9.140625" defaultRowHeight="15"/>
  <cols>
    <col min="1" max="2" width="5.421875" style="0" customWidth="1"/>
    <col min="3" max="3" width="5.8515625" style="16" customWidth="1"/>
    <col min="4" max="4" width="8.28125" style="0" customWidth="1"/>
    <col min="5" max="5" width="42.8515625" style="0" customWidth="1"/>
    <col min="6" max="6" width="48.7109375" style="2" customWidth="1"/>
    <col min="7" max="7" width="7.28125" style="0" customWidth="1"/>
    <col min="8" max="8" width="8.28125" style="0" customWidth="1"/>
    <col min="9" max="10" width="8.140625" style="0" customWidth="1"/>
    <col min="11" max="12" width="8.28125" style="0" customWidth="1"/>
    <col min="13" max="13" width="13.421875" style="0" customWidth="1"/>
  </cols>
  <sheetData>
    <row r="1" ht="15">
      <c r="F1" s="62"/>
    </row>
    <row r="2" spans="1:13" ht="19.5">
      <c r="A2" s="189" t="s">
        <v>519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19.5">
      <c r="A3" s="189" t="s">
        <v>1</v>
      </c>
      <c r="B3" s="189" t="s">
        <v>516</v>
      </c>
      <c r="C3" s="189"/>
      <c r="D3" s="189" t="s">
        <v>510</v>
      </c>
      <c r="E3" s="199" t="s">
        <v>517</v>
      </c>
      <c r="F3" s="189" t="s">
        <v>518</v>
      </c>
      <c r="G3" s="189" t="s">
        <v>515</v>
      </c>
      <c r="H3" s="189"/>
      <c r="I3" s="189"/>
      <c r="J3" s="189"/>
      <c r="K3" s="189" t="s">
        <v>149</v>
      </c>
      <c r="L3" s="190" t="s">
        <v>150</v>
      </c>
      <c r="M3" s="189" t="s">
        <v>151</v>
      </c>
    </row>
    <row r="4" spans="1:13" ht="19.5">
      <c r="A4" s="189"/>
      <c r="B4" s="189"/>
      <c r="C4" s="189"/>
      <c r="D4" s="189"/>
      <c r="E4" s="199"/>
      <c r="F4" s="189"/>
      <c r="G4" s="74">
        <v>1</v>
      </c>
      <c r="H4" s="24">
        <v>2</v>
      </c>
      <c r="I4" s="24">
        <v>3</v>
      </c>
      <c r="J4" s="24">
        <v>4</v>
      </c>
      <c r="K4" s="189"/>
      <c r="L4" s="191"/>
      <c r="M4" s="189"/>
    </row>
    <row r="5" spans="1:13" ht="19.5">
      <c r="A5" s="173">
        <v>1</v>
      </c>
      <c r="B5" s="59" t="s">
        <v>582</v>
      </c>
      <c r="C5" s="75">
        <v>55</v>
      </c>
      <c r="D5" s="58" t="s">
        <v>153</v>
      </c>
      <c r="E5" s="87" t="s">
        <v>470</v>
      </c>
      <c r="F5" s="56" t="s">
        <v>388</v>
      </c>
      <c r="G5" s="76">
        <v>11</v>
      </c>
      <c r="H5" s="59">
        <v>6.5</v>
      </c>
      <c r="I5" s="59">
        <v>2.5</v>
      </c>
      <c r="J5" s="59">
        <v>8</v>
      </c>
      <c r="K5" s="166">
        <f aca="true" t="shared" si="0" ref="K5:K24">SUM(G5:J5)</f>
        <v>28</v>
      </c>
      <c r="L5" s="185" t="s">
        <v>610</v>
      </c>
      <c r="M5" s="24"/>
    </row>
    <row r="6" spans="1:13" ht="19.5">
      <c r="A6" s="59">
        <v>2</v>
      </c>
      <c r="B6" s="59" t="s">
        <v>582</v>
      </c>
      <c r="C6" s="75">
        <v>28</v>
      </c>
      <c r="D6" s="58" t="s">
        <v>174</v>
      </c>
      <c r="E6" s="87" t="s">
        <v>484</v>
      </c>
      <c r="F6" s="98" t="s">
        <v>125</v>
      </c>
      <c r="G6" s="76">
        <v>9</v>
      </c>
      <c r="H6" s="75">
        <v>6.5</v>
      </c>
      <c r="I6" s="75">
        <v>1</v>
      </c>
      <c r="J6" s="75">
        <v>8</v>
      </c>
      <c r="K6" s="166">
        <f t="shared" si="0"/>
        <v>24.5</v>
      </c>
      <c r="L6" s="185" t="s">
        <v>611</v>
      </c>
      <c r="M6" s="59"/>
    </row>
    <row r="7" spans="1:13" ht="37.5">
      <c r="A7" s="59">
        <v>3</v>
      </c>
      <c r="B7" s="59" t="s">
        <v>582</v>
      </c>
      <c r="C7" s="75">
        <v>6</v>
      </c>
      <c r="D7" s="104" t="s">
        <v>159</v>
      </c>
      <c r="E7" s="99" t="s">
        <v>507</v>
      </c>
      <c r="F7" s="100" t="s">
        <v>511</v>
      </c>
      <c r="G7" s="76">
        <v>7</v>
      </c>
      <c r="H7" s="75">
        <v>6.5</v>
      </c>
      <c r="I7" s="75">
        <v>1.5</v>
      </c>
      <c r="J7" s="75">
        <v>9</v>
      </c>
      <c r="K7" s="167">
        <f t="shared" si="0"/>
        <v>24</v>
      </c>
      <c r="L7" s="187" t="s">
        <v>611</v>
      </c>
      <c r="M7" s="79"/>
    </row>
    <row r="8" spans="1:13" ht="19.5">
      <c r="A8" s="173">
        <v>4</v>
      </c>
      <c r="B8" s="59" t="s">
        <v>582</v>
      </c>
      <c r="C8" s="75">
        <v>7</v>
      </c>
      <c r="D8" s="58" t="s">
        <v>153</v>
      </c>
      <c r="E8" s="56" t="s">
        <v>496</v>
      </c>
      <c r="F8" s="56" t="s">
        <v>457</v>
      </c>
      <c r="G8" s="76">
        <v>6</v>
      </c>
      <c r="H8" s="75">
        <v>6.5</v>
      </c>
      <c r="I8" s="75">
        <v>2.5</v>
      </c>
      <c r="J8" s="75">
        <v>9</v>
      </c>
      <c r="K8" s="166">
        <f t="shared" si="0"/>
        <v>24</v>
      </c>
      <c r="L8" s="186" t="s">
        <v>611</v>
      </c>
      <c r="M8" s="101"/>
    </row>
    <row r="9" spans="1:13" ht="19.5">
      <c r="A9" s="59">
        <v>5</v>
      </c>
      <c r="B9" s="59" t="s">
        <v>582</v>
      </c>
      <c r="C9" s="75">
        <v>47</v>
      </c>
      <c r="D9" s="58" t="s">
        <v>168</v>
      </c>
      <c r="E9" s="56" t="s">
        <v>14</v>
      </c>
      <c r="F9" s="56" t="s">
        <v>256</v>
      </c>
      <c r="G9" s="76">
        <v>6</v>
      </c>
      <c r="H9" s="75">
        <v>6.5</v>
      </c>
      <c r="I9" s="75">
        <v>2</v>
      </c>
      <c r="J9" s="75">
        <v>9</v>
      </c>
      <c r="K9" s="166">
        <f t="shared" si="0"/>
        <v>23.5</v>
      </c>
      <c r="L9" s="186" t="s">
        <v>611</v>
      </c>
      <c r="M9" s="79"/>
    </row>
    <row r="10" spans="1:13" ht="19.5">
      <c r="A10" s="59">
        <v>6</v>
      </c>
      <c r="B10" s="59" t="s">
        <v>582</v>
      </c>
      <c r="C10" s="75">
        <v>48</v>
      </c>
      <c r="D10" s="58" t="s">
        <v>164</v>
      </c>
      <c r="E10" s="56" t="s">
        <v>469</v>
      </c>
      <c r="F10" s="98" t="s">
        <v>248</v>
      </c>
      <c r="G10" s="76">
        <v>6</v>
      </c>
      <c r="H10" s="75">
        <v>6</v>
      </c>
      <c r="I10" s="75">
        <v>2.5</v>
      </c>
      <c r="J10" s="75">
        <v>9</v>
      </c>
      <c r="K10" s="166">
        <f t="shared" si="0"/>
        <v>23.5</v>
      </c>
      <c r="L10" s="186" t="s">
        <v>611</v>
      </c>
      <c r="M10" s="79"/>
    </row>
    <row r="11" spans="1:13" ht="19.5">
      <c r="A11" s="173">
        <v>7</v>
      </c>
      <c r="B11" s="59" t="s">
        <v>582</v>
      </c>
      <c r="C11" s="75">
        <v>35</v>
      </c>
      <c r="D11" s="58" t="s">
        <v>176</v>
      </c>
      <c r="E11" s="56" t="s">
        <v>485</v>
      </c>
      <c r="F11" s="56" t="s">
        <v>380</v>
      </c>
      <c r="G11" s="76">
        <v>10</v>
      </c>
      <c r="H11" s="75">
        <v>6</v>
      </c>
      <c r="I11" s="75">
        <v>0</v>
      </c>
      <c r="J11" s="75">
        <v>7</v>
      </c>
      <c r="K11" s="166">
        <f t="shared" si="0"/>
        <v>23</v>
      </c>
      <c r="L11" s="186" t="s">
        <v>611</v>
      </c>
      <c r="M11" s="59"/>
    </row>
    <row r="12" spans="1:16" s="10" customFormat="1" ht="19.5">
      <c r="A12" s="59">
        <v>8</v>
      </c>
      <c r="B12" s="59" t="s">
        <v>582</v>
      </c>
      <c r="C12" s="75">
        <v>33</v>
      </c>
      <c r="D12" s="58" t="s">
        <v>156</v>
      </c>
      <c r="E12" s="56" t="s">
        <v>22</v>
      </c>
      <c r="F12" s="56" t="s">
        <v>281</v>
      </c>
      <c r="G12" s="76">
        <v>10</v>
      </c>
      <c r="H12" s="75">
        <v>4.5</v>
      </c>
      <c r="I12" s="75">
        <v>1.5</v>
      </c>
      <c r="J12" s="75">
        <v>7</v>
      </c>
      <c r="K12" s="166">
        <f t="shared" si="0"/>
        <v>23</v>
      </c>
      <c r="L12" s="186" t="s">
        <v>611</v>
      </c>
      <c r="M12" s="79"/>
      <c r="P12" s="19"/>
    </row>
    <row r="13" spans="1:13" ht="19.5">
      <c r="A13" s="59">
        <v>9</v>
      </c>
      <c r="B13" s="59" t="s">
        <v>582</v>
      </c>
      <c r="C13" s="75">
        <v>14</v>
      </c>
      <c r="D13" s="58" t="s">
        <v>152</v>
      </c>
      <c r="E13" s="56" t="s">
        <v>502</v>
      </c>
      <c r="F13" s="56" t="s">
        <v>462</v>
      </c>
      <c r="G13" s="76">
        <v>7</v>
      </c>
      <c r="H13" s="75">
        <v>6.5</v>
      </c>
      <c r="I13" s="75">
        <v>1.5</v>
      </c>
      <c r="J13" s="75">
        <v>8</v>
      </c>
      <c r="K13" s="166">
        <f t="shared" si="0"/>
        <v>23</v>
      </c>
      <c r="L13" s="186" t="s">
        <v>611</v>
      </c>
      <c r="M13" s="79"/>
    </row>
    <row r="14" spans="1:13" ht="19.5">
      <c r="A14" s="173">
        <v>10</v>
      </c>
      <c r="B14" s="59" t="s">
        <v>582</v>
      </c>
      <c r="C14" s="75">
        <v>61</v>
      </c>
      <c r="D14" s="58" t="s">
        <v>172</v>
      </c>
      <c r="E14" s="56" t="s">
        <v>493</v>
      </c>
      <c r="F14" s="98" t="s">
        <v>144</v>
      </c>
      <c r="G14" s="76">
        <v>8</v>
      </c>
      <c r="H14" s="59">
        <v>2.5</v>
      </c>
      <c r="I14" s="59">
        <v>2.5</v>
      </c>
      <c r="J14" s="59">
        <v>10</v>
      </c>
      <c r="K14" s="166">
        <f t="shared" si="0"/>
        <v>23</v>
      </c>
      <c r="L14" s="186" t="s">
        <v>611</v>
      </c>
      <c r="M14" s="79"/>
    </row>
    <row r="15" spans="1:13" ht="19.5">
      <c r="A15" s="59">
        <v>11</v>
      </c>
      <c r="B15" s="59" t="s">
        <v>582</v>
      </c>
      <c r="C15" s="75">
        <v>3</v>
      </c>
      <c r="D15" s="58" t="s">
        <v>170</v>
      </c>
      <c r="E15" s="56" t="s">
        <v>483</v>
      </c>
      <c r="F15" s="98" t="s">
        <v>451</v>
      </c>
      <c r="G15" s="78">
        <v>11</v>
      </c>
      <c r="H15" s="57">
        <v>3.5</v>
      </c>
      <c r="I15" s="57">
        <v>1</v>
      </c>
      <c r="J15" s="57">
        <v>7</v>
      </c>
      <c r="K15" s="166">
        <f t="shared" si="0"/>
        <v>22.5</v>
      </c>
      <c r="L15" s="186" t="s">
        <v>612</v>
      </c>
      <c r="M15" s="79"/>
    </row>
    <row r="16" spans="1:13" ht="19.5">
      <c r="A16" s="59">
        <v>12</v>
      </c>
      <c r="B16" s="59" t="s">
        <v>582</v>
      </c>
      <c r="C16" s="75">
        <v>46</v>
      </c>
      <c r="D16" s="58" t="s">
        <v>178</v>
      </c>
      <c r="E16" s="56" t="s">
        <v>492</v>
      </c>
      <c r="F16" s="98" t="s">
        <v>289</v>
      </c>
      <c r="G16" s="76">
        <v>9</v>
      </c>
      <c r="H16" s="75">
        <v>5.5</v>
      </c>
      <c r="I16" s="75">
        <v>2</v>
      </c>
      <c r="J16" s="75">
        <v>6</v>
      </c>
      <c r="K16" s="166">
        <f t="shared" si="0"/>
        <v>22.5</v>
      </c>
      <c r="L16" s="186" t="s">
        <v>612</v>
      </c>
      <c r="M16" s="79"/>
    </row>
    <row r="17" spans="1:13" ht="19.5">
      <c r="A17" s="173">
        <v>13</v>
      </c>
      <c r="B17" s="59" t="s">
        <v>582</v>
      </c>
      <c r="C17" s="75">
        <v>60</v>
      </c>
      <c r="D17" s="58" t="s">
        <v>171</v>
      </c>
      <c r="E17" s="56" t="s">
        <v>486</v>
      </c>
      <c r="F17" s="56" t="s">
        <v>452</v>
      </c>
      <c r="G17" s="76">
        <v>7</v>
      </c>
      <c r="H17" s="75">
        <v>6.5</v>
      </c>
      <c r="I17" s="75">
        <v>1.5</v>
      </c>
      <c r="J17" s="75">
        <v>7</v>
      </c>
      <c r="K17" s="166">
        <f t="shared" si="0"/>
        <v>22</v>
      </c>
      <c r="L17" s="186" t="s">
        <v>612</v>
      </c>
      <c r="M17" s="79"/>
    </row>
    <row r="18" spans="1:13" ht="19.5">
      <c r="A18" s="59">
        <v>14</v>
      </c>
      <c r="B18" s="59" t="s">
        <v>582</v>
      </c>
      <c r="C18" s="75">
        <v>44</v>
      </c>
      <c r="D18" s="58" t="s">
        <v>160</v>
      </c>
      <c r="E18" s="56" t="s">
        <v>18</v>
      </c>
      <c r="F18" s="56" t="s">
        <v>447</v>
      </c>
      <c r="G18" s="77">
        <v>6</v>
      </c>
      <c r="H18" s="59">
        <v>6</v>
      </c>
      <c r="I18" s="59">
        <v>1.5</v>
      </c>
      <c r="J18" s="59">
        <v>8</v>
      </c>
      <c r="K18" s="166">
        <f t="shared" si="0"/>
        <v>21.5</v>
      </c>
      <c r="L18" s="186" t="s">
        <v>612</v>
      </c>
      <c r="M18" s="79"/>
    </row>
    <row r="19" spans="1:13" s="10" customFormat="1" ht="37.5">
      <c r="A19" s="59">
        <v>15</v>
      </c>
      <c r="B19" s="59" t="s">
        <v>582</v>
      </c>
      <c r="C19" s="75">
        <v>38</v>
      </c>
      <c r="D19" s="104" t="s">
        <v>170</v>
      </c>
      <c r="E19" s="102" t="s">
        <v>490</v>
      </c>
      <c r="F19" s="105" t="s">
        <v>513</v>
      </c>
      <c r="G19" s="76">
        <v>10</v>
      </c>
      <c r="H19" s="75">
        <v>2.5</v>
      </c>
      <c r="I19" s="75">
        <v>2</v>
      </c>
      <c r="J19" s="75">
        <v>7</v>
      </c>
      <c r="K19" s="167">
        <f t="shared" si="0"/>
        <v>21.5</v>
      </c>
      <c r="L19" s="187" t="s">
        <v>612</v>
      </c>
      <c r="M19" s="79"/>
    </row>
    <row r="20" spans="1:13" s="10" customFormat="1" ht="19.5">
      <c r="A20" s="173">
        <v>16</v>
      </c>
      <c r="B20" s="59" t="s">
        <v>582</v>
      </c>
      <c r="C20" s="75">
        <v>20</v>
      </c>
      <c r="D20" s="58" t="s">
        <v>159</v>
      </c>
      <c r="E20" s="56" t="s">
        <v>473</v>
      </c>
      <c r="F20" s="56" t="s">
        <v>122</v>
      </c>
      <c r="G20" s="76">
        <v>7</v>
      </c>
      <c r="H20" s="75">
        <v>5</v>
      </c>
      <c r="I20" s="75">
        <v>1</v>
      </c>
      <c r="J20" s="75">
        <v>8</v>
      </c>
      <c r="K20" s="166">
        <f t="shared" si="0"/>
        <v>21</v>
      </c>
      <c r="L20" s="186" t="s">
        <v>612</v>
      </c>
      <c r="M20" s="101"/>
    </row>
    <row r="21" spans="1:13" ht="19.5">
      <c r="A21" s="59">
        <v>17</v>
      </c>
      <c r="B21" s="59" t="s">
        <v>582</v>
      </c>
      <c r="C21" s="75">
        <v>5</v>
      </c>
      <c r="D21" s="58" t="s">
        <v>163</v>
      </c>
      <c r="E21" s="56" t="s">
        <v>504</v>
      </c>
      <c r="F21" s="56" t="s">
        <v>127</v>
      </c>
      <c r="G21" s="76">
        <v>8</v>
      </c>
      <c r="H21" s="59">
        <v>6.5</v>
      </c>
      <c r="I21" s="59">
        <v>1.5</v>
      </c>
      <c r="J21" s="59">
        <v>5</v>
      </c>
      <c r="K21" s="166">
        <f t="shared" si="0"/>
        <v>21</v>
      </c>
      <c r="L21" s="186" t="s">
        <v>612</v>
      </c>
      <c r="M21" s="59"/>
    </row>
    <row r="22" spans="1:13" ht="19.5">
      <c r="A22" s="59">
        <v>18</v>
      </c>
      <c r="B22" s="59" t="s">
        <v>582</v>
      </c>
      <c r="C22" s="75">
        <v>37</v>
      </c>
      <c r="D22" s="58" t="s">
        <v>174</v>
      </c>
      <c r="E22" s="56" t="s">
        <v>487</v>
      </c>
      <c r="F22" s="56" t="s">
        <v>241</v>
      </c>
      <c r="G22" s="76">
        <v>9</v>
      </c>
      <c r="H22" s="75">
        <v>5</v>
      </c>
      <c r="I22" s="75">
        <v>2</v>
      </c>
      <c r="J22" s="75">
        <v>5</v>
      </c>
      <c r="K22" s="166">
        <f t="shared" si="0"/>
        <v>21</v>
      </c>
      <c r="L22" s="186" t="s">
        <v>612</v>
      </c>
      <c r="M22" s="79"/>
    </row>
    <row r="23" spans="1:13" ht="19.5">
      <c r="A23" s="173">
        <v>19</v>
      </c>
      <c r="B23" s="59" t="s">
        <v>582</v>
      </c>
      <c r="C23" s="75">
        <v>63</v>
      </c>
      <c r="D23" s="58" t="s">
        <v>165</v>
      </c>
      <c r="E23" s="56" t="s">
        <v>19</v>
      </c>
      <c r="F23" s="56" t="s">
        <v>378</v>
      </c>
      <c r="G23" s="76">
        <v>7</v>
      </c>
      <c r="H23" s="75">
        <v>7.5</v>
      </c>
      <c r="I23" s="75">
        <v>2.5</v>
      </c>
      <c r="J23" s="75">
        <v>4</v>
      </c>
      <c r="K23" s="166">
        <f t="shared" si="0"/>
        <v>21</v>
      </c>
      <c r="L23" s="186" t="s">
        <v>612</v>
      </c>
      <c r="M23" s="79"/>
    </row>
    <row r="24" spans="1:13" ht="19.5">
      <c r="A24" s="59">
        <v>20</v>
      </c>
      <c r="B24" s="59" t="s">
        <v>582</v>
      </c>
      <c r="C24" s="81">
        <v>36</v>
      </c>
      <c r="D24" s="58" t="s">
        <v>165</v>
      </c>
      <c r="E24" s="56" t="s">
        <v>11</v>
      </c>
      <c r="F24" s="98" t="s">
        <v>298</v>
      </c>
      <c r="G24" s="76">
        <v>10</v>
      </c>
      <c r="H24" s="75">
        <v>6.5</v>
      </c>
      <c r="I24" s="75">
        <v>2.5</v>
      </c>
      <c r="J24" s="75">
        <v>2</v>
      </c>
      <c r="K24" s="166">
        <f t="shared" si="0"/>
        <v>21</v>
      </c>
      <c r="L24" s="186" t="s">
        <v>612</v>
      </c>
      <c r="M24" s="59"/>
    </row>
    <row r="25" spans="1:13" ht="19.5">
      <c r="A25" s="59">
        <v>21</v>
      </c>
      <c r="B25" s="59" t="s">
        <v>582</v>
      </c>
      <c r="C25" s="59">
        <v>59</v>
      </c>
      <c r="D25" s="58" t="s">
        <v>159</v>
      </c>
      <c r="E25" s="56" t="s">
        <v>467</v>
      </c>
      <c r="F25" s="56" t="s">
        <v>122</v>
      </c>
      <c r="G25" s="77">
        <v>5.5</v>
      </c>
      <c r="H25" s="59">
        <v>5.5</v>
      </c>
      <c r="I25" s="59">
        <v>1</v>
      </c>
      <c r="J25" s="59">
        <v>9</v>
      </c>
      <c r="K25" s="166">
        <v>21</v>
      </c>
      <c r="L25" s="186" t="s">
        <v>612</v>
      </c>
      <c r="M25" s="79"/>
    </row>
    <row r="26" spans="1:13" ht="19.5">
      <c r="A26" s="173">
        <v>22</v>
      </c>
      <c r="B26" s="59" t="s">
        <v>582</v>
      </c>
      <c r="C26" s="75">
        <v>57</v>
      </c>
      <c r="D26" s="58" t="s">
        <v>176</v>
      </c>
      <c r="E26" s="56" t="s">
        <v>472</v>
      </c>
      <c r="F26" s="56" t="s">
        <v>380</v>
      </c>
      <c r="G26" s="76">
        <v>9</v>
      </c>
      <c r="H26" s="75">
        <v>7</v>
      </c>
      <c r="I26" s="75">
        <v>1.5</v>
      </c>
      <c r="J26" s="75">
        <v>3</v>
      </c>
      <c r="K26" s="166">
        <f aca="true" t="shared" si="1" ref="K26:K67">SUM(G26:J26)</f>
        <v>20.5</v>
      </c>
      <c r="L26" s="186"/>
      <c r="M26" s="59"/>
    </row>
    <row r="27" spans="1:13" ht="19.5">
      <c r="A27" s="59">
        <v>23</v>
      </c>
      <c r="B27" s="59" t="s">
        <v>582</v>
      </c>
      <c r="C27" s="75">
        <v>24</v>
      </c>
      <c r="D27" s="58" t="s">
        <v>170</v>
      </c>
      <c r="E27" s="56" t="s">
        <v>15</v>
      </c>
      <c r="F27" s="98" t="s">
        <v>450</v>
      </c>
      <c r="G27" s="76">
        <v>10</v>
      </c>
      <c r="H27" s="75">
        <v>4</v>
      </c>
      <c r="I27" s="75">
        <v>2</v>
      </c>
      <c r="J27" s="75">
        <v>4</v>
      </c>
      <c r="K27" s="166">
        <f t="shared" si="1"/>
        <v>20</v>
      </c>
      <c r="L27" s="57"/>
      <c r="M27" s="59"/>
    </row>
    <row r="28" spans="1:13" ht="19.5">
      <c r="A28" s="59">
        <v>24</v>
      </c>
      <c r="B28" s="59" t="s">
        <v>582</v>
      </c>
      <c r="C28" s="75">
        <v>51</v>
      </c>
      <c r="D28" s="58" t="s">
        <v>175</v>
      </c>
      <c r="E28" s="56" t="s">
        <v>463</v>
      </c>
      <c r="F28" s="98" t="s">
        <v>439</v>
      </c>
      <c r="G28" s="76">
        <v>9</v>
      </c>
      <c r="H28" s="59">
        <v>4</v>
      </c>
      <c r="I28" s="59">
        <v>1</v>
      </c>
      <c r="J28" s="59">
        <v>6</v>
      </c>
      <c r="K28" s="166">
        <f t="shared" si="1"/>
        <v>20</v>
      </c>
      <c r="L28" s="57"/>
      <c r="M28" s="79"/>
    </row>
    <row r="29" spans="1:13" ht="19.5">
      <c r="A29" s="173">
        <v>25</v>
      </c>
      <c r="B29" s="59" t="s">
        <v>582</v>
      </c>
      <c r="C29" s="75">
        <v>18</v>
      </c>
      <c r="D29" s="58" t="s">
        <v>177</v>
      </c>
      <c r="E29" s="56" t="s">
        <v>508</v>
      </c>
      <c r="F29" s="56" t="s">
        <v>442</v>
      </c>
      <c r="G29" s="76">
        <v>5</v>
      </c>
      <c r="H29" s="75">
        <v>5.5</v>
      </c>
      <c r="I29" s="75">
        <v>1</v>
      </c>
      <c r="J29" s="75">
        <v>8</v>
      </c>
      <c r="K29" s="166">
        <f t="shared" si="1"/>
        <v>19.5</v>
      </c>
      <c r="L29" s="57"/>
      <c r="M29" s="59"/>
    </row>
    <row r="30" spans="1:13" ht="37.5">
      <c r="A30" s="59">
        <v>26</v>
      </c>
      <c r="B30" s="59" t="s">
        <v>582</v>
      </c>
      <c r="C30" s="75">
        <v>39</v>
      </c>
      <c r="D30" s="104" t="s">
        <v>170</v>
      </c>
      <c r="E30" s="102" t="s">
        <v>591</v>
      </c>
      <c r="F30" s="105" t="s">
        <v>514</v>
      </c>
      <c r="G30" s="76">
        <v>10</v>
      </c>
      <c r="H30" s="75">
        <v>2.5</v>
      </c>
      <c r="I30" s="75">
        <v>2</v>
      </c>
      <c r="J30" s="75">
        <v>5</v>
      </c>
      <c r="K30" s="167">
        <f t="shared" si="1"/>
        <v>19.5</v>
      </c>
      <c r="L30" s="81"/>
      <c r="M30" s="79"/>
    </row>
    <row r="31" spans="1:13" ht="19.5">
      <c r="A31" s="59">
        <v>27</v>
      </c>
      <c r="B31" s="59" t="s">
        <v>582</v>
      </c>
      <c r="C31" s="75">
        <v>16</v>
      </c>
      <c r="D31" s="58" t="s">
        <v>167</v>
      </c>
      <c r="E31" s="56" t="s">
        <v>498</v>
      </c>
      <c r="F31" s="56" t="s">
        <v>459</v>
      </c>
      <c r="G31" s="76">
        <v>7</v>
      </c>
      <c r="H31" s="75">
        <v>6.5</v>
      </c>
      <c r="I31" s="75">
        <v>2</v>
      </c>
      <c r="J31" s="75">
        <v>3</v>
      </c>
      <c r="K31" s="166">
        <f t="shared" si="1"/>
        <v>18.5</v>
      </c>
      <c r="L31" s="57"/>
      <c r="M31" s="101"/>
    </row>
    <row r="32" spans="1:13" ht="19.5">
      <c r="A32" s="173">
        <v>28</v>
      </c>
      <c r="B32" s="59" t="s">
        <v>582</v>
      </c>
      <c r="C32" s="75">
        <v>15</v>
      </c>
      <c r="D32" s="58" t="s">
        <v>162</v>
      </c>
      <c r="E32" s="56" t="s">
        <v>506</v>
      </c>
      <c r="F32" s="56" t="s">
        <v>385</v>
      </c>
      <c r="G32" s="76">
        <v>11</v>
      </c>
      <c r="H32" s="75">
        <v>2.5</v>
      </c>
      <c r="I32" s="75">
        <v>1</v>
      </c>
      <c r="J32" s="75">
        <v>4</v>
      </c>
      <c r="K32" s="166">
        <f t="shared" si="1"/>
        <v>18.5</v>
      </c>
      <c r="L32" s="57"/>
      <c r="M32" s="79"/>
    </row>
    <row r="33" spans="1:13" ht="19.5">
      <c r="A33" s="59">
        <v>29</v>
      </c>
      <c r="B33" s="59" t="s">
        <v>582</v>
      </c>
      <c r="C33" s="75">
        <v>27</v>
      </c>
      <c r="D33" s="58" t="s">
        <v>175</v>
      </c>
      <c r="E33" s="56" t="s">
        <v>481</v>
      </c>
      <c r="F33" s="98" t="s">
        <v>439</v>
      </c>
      <c r="G33" s="78">
        <v>8</v>
      </c>
      <c r="H33" s="57">
        <v>6</v>
      </c>
      <c r="I33" s="57">
        <v>1.5</v>
      </c>
      <c r="J33" s="57">
        <v>3</v>
      </c>
      <c r="K33" s="166">
        <f t="shared" si="1"/>
        <v>18.5</v>
      </c>
      <c r="L33" s="57"/>
      <c r="M33" s="59"/>
    </row>
    <row r="34" spans="1:13" ht="19.5">
      <c r="A34" s="59">
        <v>30</v>
      </c>
      <c r="B34" s="59" t="s">
        <v>582</v>
      </c>
      <c r="C34" s="75">
        <v>22</v>
      </c>
      <c r="D34" s="58" t="s">
        <v>169</v>
      </c>
      <c r="E34" s="56" t="s">
        <v>482</v>
      </c>
      <c r="F34" s="98" t="s">
        <v>310</v>
      </c>
      <c r="G34" s="76">
        <v>7</v>
      </c>
      <c r="H34" s="75">
        <v>3</v>
      </c>
      <c r="I34" s="75">
        <v>1.5</v>
      </c>
      <c r="J34" s="75">
        <v>7</v>
      </c>
      <c r="K34" s="166">
        <f t="shared" si="1"/>
        <v>18.5</v>
      </c>
      <c r="L34" s="57"/>
      <c r="M34" s="79"/>
    </row>
    <row r="35" spans="1:13" ht="37.5">
      <c r="A35" s="173">
        <v>31</v>
      </c>
      <c r="B35" s="75" t="s">
        <v>582</v>
      </c>
      <c r="C35" s="75">
        <v>32</v>
      </c>
      <c r="D35" s="107" t="s">
        <v>509</v>
      </c>
      <c r="E35" s="102" t="s">
        <v>505</v>
      </c>
      <c r="F35" s="99" t="s">
        <v>266</v>
      </c>
      <c r="G35" s="76">
        <v>6</v>
      </c>
      <c r="H35" s="75">
        <v>4</v>
      </c>
      <c r="I35" s="75">
        <v>1.5</v>
      </c>
      <c r="J35" s="75">
        <v>7</v>
      </c>
      <c r="K35" s="167">
        <f t="shared" si="1"/>
        <v>18.5</v>
      </c>
      <c r="L35" s="81"/>
      <c r="M35" s="79"/>
    </row>
    <row r="36" spans="1:13" ht="19.5">
      <c r="A36" s="59">
        <v>32</v>
      </c>
      <c r="B36" s="59" t="s">
        <v>582</v>
      </c>
      <c r="C36" s="75">
        <v>58</v>
      </c>
      <c r="D36" s="58" t="s">
        <v>161</v>
      </c>
      <c r="E36" s="56" t="s">
        <v>480</v>
      </c>
      <c r="F36" s="56" t="s">
        <v>449</v>
      </c>
      <c r="G36" s="76">
        <v>6</v>
      </c>
      <c r="H36" s="75">
        <v>3</v>
      </c>
      <c r="I36" s="75">
        <v>1</v>
      </c>
      <c r="J36" s="75">
        <v>8</v>
      </c>
      <c r="K36" s="166">
        <f t="shared" si="1"/>
        <v>18</v>
      </c>
      <c r="L36" s="57"/>
      <c r="M36" s="101"/>
    </row>
    <row r="37" spans="1:13" ht="19.5">
      <c r="A37" s="59">
        <v>33</v>
      </c>
      <c r="B37" s="59" t="s">
        <v>582</v>
      </c>
      <c r="C37" s="75">
        <v>42</v>
      </c>
      <c r="D37" s="58" t="s">
        <v>370</v>
      </c>
      <c r="E37" s="56" t="s">
        <v>466</v>
      </c>
      <c r="F37" s="56" t="s">
        <v>110</v>
      </c>
      <c r="G37" s="76">
        <v>10</v>
      </c>
      <c r="H37" s="75">
        <v>1</v>
      </c>
      <c r="I37" s="75">
        <v>1</v>
      </c>
      <c r="J37" s="75">
        <v>6</v>
      </c>
      <c r="K37" s="166">
        <f t="shared" si="1"/>
        <v>18</v>
      </c>
      <c r="L37" s="57"/>
      <c r="M37" s="79"/>
    </row>
    <row r="38" spans="1:13" ht="19.5">
      <c r="A38" s="173">
        <v>34</v>
      </c>
      <c r="B38" s="59" t="s">
        <v>582</v>
      </c>
      <c r="C38" s="75">
        <v>43</v>
      </c>
      <c r="D38" s="58" t="s">
        <v>173</v>
      </c>
      <c r="E38" s="56" t="s">
        <v>21</v>
      </c>
      <c r="F38" s="56" t="s">
        <v>445</v>
      </c>
      <c r="G38" s="76">
        <v>7</v>
      </c>
      <c r="H38" s="75">
        <v>1.5</v>
      </c>
      <c r="I38" s="75">
        <v>1.5</v>
      </c>
      <c r="J38" s="75">
        <v>8</v>
      </c>
      <c r="K38" s="166">
        <f t="shared" si="1"/>
        <v>18</v>
      </c>
      <c r="L38" s="57"/>
      <c r="M38" s="59"/>
    </row>
    <row r="39" spans="1:13" ht="37.5">
      <c r="A39" s="59">
        <v>35</v>
      </c>
      <c r="B39" s="59" t="s">
        <v>582</v>
      </c>
      <c r="C39" s="75">
        <v>25</v>
      </c>
      <c r="D39" s="104" t="s">
        <v>152</v>
      </c>
      <c r="E39" s="102" t="s">
        <v>478</v>
      </c>
      <c r="F39" s="100" t="s">
        <v>512</v>
      </c>
      <c r="G39" s="103">
        <v>7</v>
      </c>
      <c r="H39" s="81">
        <v>5</v>
      </c>
      <c r="I39" s="81">
        <v>2</v>
      </c>
      <c r="J39" s="81">
        <v>4</v>
      </c>
      <c r="K39" s="167">
        <f t="shared" si="1"/>
        <v>18</v>
      </c>
      <c r="L39" s="81"/>
      <c r="M39" s="79"/>
    </row>
    <row r="40" spans="1:13" ht="19.5">
      <c r="A40" s="59">
        <v>36</v>
      </c>
      <c r="B40" s="59" t="s">
        <v>582</v>
      </c>
      <c r="C40" s="75">
        <v>8</v>
      </c>
      <c r="D40" s="58" t="s">
        <v>176</v>
      </c>
      <c r="E40" s="56" t="s">
        <v>494</v>
      </c>
      <c r="F40" s="56" t="s">
        <v>380</v>
      </c>
      <c r="G40" s="76">
        <v>7</v>
      </c>
      <c r="H40" s="75">
        <v>3</v>
      </c>
      <c r="I40" s="75">
        <v>1.5</v>
      </c>
      <c r="J40" s="75">
        <v>6</v>
      </c>
      <c r="K40" s="166">
        <f t="shared" si="1"/>
        <v>17.5</v>
      </c>
      <c r="L40" s="57"/>
      <c r="M40" s="101"/>
    </row>
    <row r="41" spans="1:13" ht="19.5">
      <c r="A41" s="173">
        <v>37</v>
      </c>
      <c r="B41" s="59" t="s">
        <v>582</v>
      </c>
      <c r="C41" s="75">
        <v>40</v>
      </c>
      <c r="D41" s="58" t="s">
        <v>167</v>
      </c>
      <c r="E41" s="56" t="s">
        <v>491</v>
      </c>
      <c r="F41" s="56" t="s">
        <v>454</v>
      </c>
      <c r="G41" s="76">
        <v>6</v>
      </c>
      <c r="H41" s="75">
        <v>3</v>
      </c>
      <c r="I41" s="75">
        <v>2.5</v>
      </c>
      <c r="J41" s="75">
        <v>6</v>
      </c>
      <c r="K41" s="166">
        <f t="shared" si="1"/>
        <v>17.5</v>
      </c>
      <c r="L41" s="57"/>
      <c r="M41" s="79"/>
    </row>
    <row r="42" spans="1:13" ht="19.5">
      <c r="A42" s="59">
        <v>38</v>
      </c>
      <c r="B42" s="59" t="s">
        <v>582</v>
      </c>
      <c r="C42" s="75">
        <v>53</v>
      </c>
      <c r="D42" s="58" t="s">
        <v>163</v>
      </c>
      <c r="E42" s="56" t="s">
        <v>16</v>
      </c>
      <c r="F42" s="56" t="s">
        <v>441</v>
      </c>
      <c r="G42" s="76">
        <v>8</v>
      </c>
      <c r="H42" s="75">
        <v>5.5</v>
      </c>
      <c r="I42" s="75">
        <v>1.5</v>
      </c>
      <c r="J42" s="75">
        <v>2</v>
      </c>
      <c r="K42" s="166">
        <f t="shared" si="1"/>
        <v>17</v>
      </c>
      <c r="L42" s="57"/>
      <c r="M42" s="59"/>
    </row>
    <row r="43" spans="1:13" ht="19.5">
      <c r="A43" s="59">
        <v>39</v>
      </c>
      <c r="B43" s="59" t="s">
        <v>582</v>
      </c>
      <c r="C43" s="75">
        <v>9</v>
      </c>
      <c r="D43" s="58" t="s">
        <v>161</v>
      </c>
      <c r="E43" s="56" t="s">
        <v>24</v>
      </c>
      <c r="F43" s="56" t="s">
        <v>461</v>
      </c>
      <c r="G43" s="76">
        <v>7</v>
      </c>
      <c r="H43" s="75">
        <v>3</v>
      </c>
      <c r="I43" s="75">
        <v>2</v>
      </c>
      <c r="J43" s="75">
        <v>5</v>
      </c>
      <c r="K43" s="166">
        <f t="shared" si="1"/>
        <v>17</v>
      </c>
      <c r="L43" s="57"/>
      <c r="M43" s="59"/>
    </row>
    <row r="44" spans="1:13" ht="19.5">
      <c r="A44" s="173">
        <v>40</v>
      </c>
      <c r="B44" s="59" t="s">
        <v>582</v>
      </c>
      <c r="C44" s="75">
        <v>26</v>
      </c>
      <c r="D44" s="58" t="s">
        <v>168</v>
      </c>
      <c r="E44" s="56" t="s">
        <v>596</v>
      </c>
      <c r="F44" s="56" t="s">
        <v>256</v>
      </c>
      <c r="G44" s="78">
        <v>5</v>
      </c>
      <c r="H44" s="57">
        <v>4.5</v>
      </c>
      <c r="I44" s="57">
        <v>1.5</v>
      </c>
      <c r="J44" s="57">
        <v>6</v>
      </c>
      <c r="K44" s="166">
        <f t="shared" si="1"/>
        <v>17</v>
      </c>
      <c r="L44" s="57"/>
      <c r="M44" s="79"/>
    </row>
    <row r="45" spans="1:13" ht="19.5">
      <c r="A45" s="59">
        <v>41</v>
      </c>
      <c r="B45" s="59" t="s">
        <v>582</v>
      </c>
      <c r="C45" s="75">
        <v>21</v>
      </c>
      <c r="D45" s="58" t="s">
        <v>155</v>
      </c>
      <c r="E45" s="56" t="s">
        <v>477</v>
      </c>
      <c r="F45" s="56" t="s">
        <v>448</v>
      </c>
      <c r="G45" s="77">
        <v>7</v>
      </c>
      <c r="H45" s="59">
        <v>6</v>
      </c>
      <c r="I45" s="59">
        <v>1</v>
      </c>
      <c r="J45" s="59">
        <v>3</v>
      </c>
      <c r="K45" s="166">
        <f t="shared" si="1"/>
        <v>17</v>
      </c>
      <c r="L45" s="57"/>
      <c r="M45" s="59"/>
    </row>
    <row r="46" spans="1:13" ht="19.5">
      <c r="A46" s="59">
        <v>42</v>
      </c>
      <c r="B46" s="59" t="s">
        <v>582</v>
      </c>
      <c r="C46" s="75">
        <v>52</v>
      </c>
      <c r="D46" s="58" t="s">
        <v>275</v>
      </c>
      <c r="E46" s="56" t="s">
        <v>468</v>
      </c>
      <c r="F46" s="56" t="s">
        <v>373</v>
      </c>
      <c r="G46" s="78">
        <v>7</v>
      </c>
      <c r="H46" s="57">
        <v>3</v>
      </c>
      <c r="I46" s="57">
        <v>1</v>
      </c>
      <c r="J46" s="57">
        <v>6</v>
      </c>
      <c r="K46" s="166">
        <f t="shared" si="1"/>
        <v>17</v>
      </c>
      <c r="L46" s="57"/>
      <c r="M46" s="59"/>
    </row>
    <row r="47" spans="1:13" ht="19.5">
      <c r="A47" s="173">
        <v>43</v>
      </c>
      <c r="B47" s="59" t="s">
        <v>582</v>
      </c>
      <c r="C47" s="75">
        <v>2</v>
      </c>
      <c r="D47" s="58" t="s">
        <v>154</v>
      </c>
      <c r="E47" s="56" t="s">
        <v>529</v>
      </c>
      <c r="F47" s="56" t="s">
        <v>455</v>
      </c>
      <c r="G47" s="76">
        <v>7</v>
      </c>
      <c r="H47" s="75">
        <v>5</v>
      </c>
      <c r="I47" s="75">
        <v>1</v>
      </c>
      <c r="J47" s="75">
        <v>4</v>
      </c>
      <c r="K47" s="166">
        <f t="shared" si="1"/>
        <v>17</v>
      </c>
      <c r="L47" s="57"/>
      <c r="M47" s="59"/>
    </row>
    <row r="48" spans="1:13" ht="19.5">
      <c r="A48" s="59">
        <v>44</v>
      </c>
      <c r="B48" s="59" t="s">
        <v>582</v>
      </c>
      <c r="C48" s="75">
        <v>23</v>
      </c>
      <c r="D48" s="58" t="s">
        <v>176</v>
      </c>
      <c r="E48" s="56" t="s">
        <v>474</v>
      </c>
      <c r="F48" s="56" t="s">
        <v>444</v>
      </c>
      <c r="G48" s="76">
        <v>9</v>
      </c>
      <c r="H48" s="75">
        <v>4.5</v>
      </c>
      <c r="I48" s="75">
        <v>2</v>
      </c>
      <c r="J48" s="75">
        <v>1</v>
      </c>
      <c r="K48" s="166">
        <f t="shared" si="1"/>
        <v>16.5</v>
      </c>
      <c r="L48" s="57"/>
      <c r="M48" s="79"/>
    </row>
    <row r="49" spans="1:13" ht="19.5">
      <c r="A49" s="59">
        <v>45</v>
      </c>
      <c r="B49" s="59" t="s">
        <v>582</v>
      </c>
      <c r="C49" s="75">
        <v>62</v>
      </c>
      <c r="D49" s="58" t="s">
        <v>158</v>
      </c>
      <c r="E49" s="56" t="s">
        <v>20</v>
      </c>
      <c r="F49" s="56" t="s">
        <v>443</v>
      </c>
      <c r="G49" s="76">
        <v>7</v>
      </c>
      <c r="H49" s="75">
        <v>2.5</v>
      </c>
      <c r="I49" s="75">
        <v>1.5</v>
      </c>
      <c r="J49" s="75">
        <v>5</v>
      </c>
      <c r="K49" s="166">
        <f t="shared" si="1"/>
        <v>16</v>
      </c>
      <c r="L49" s="57"/>
      <c r="M49" s="59"/>
    </row>
    <row r="50" spans="1:13" ht="19.5">
      <c r="A50" s="173">
        <v>46</v>
      </c>
      <c r="B50" s="59" t="s">
        <v>582</v>
      </c>
      <c r="C50" s="75">
        <v>19</v>
      </c>
      <c r="D50" s="58" t="s">
        <v>158</v>
      </c>
      <c r="E50" s="56" t="s">
        <v>499</v>
      </c>
      <c r="F50" s="56" t="s">
        <v>305</v>
      </c>
      <c r="G50" s="76">
        <v>6</v>
      </c>
      <c r="H50" s="75">
        <v>2</v>
      </c>
      <c r="I50" s="75">
        <v>2</v>
      </c>
      <c r="J50" s="75">
        <v>6</v>
      </c>
      <c r="K50" s="166">
        <f t="shared" si="1"/>
        <v>16</v>
      </c>
      <c r="L50" s="57"/>
      <c r="M50" s="59"/>
    </row>
    <row r="51" spans="1:13" ht="19.5">
      <c r="A51" s="59">
        <v>47</v>
      </c>
      <c r="B51" s="59" t="s">
        <v>582</v>
      </c>
      <c r="C51" s="75">
        <v>13</v>
      </c>
      <c r="D51" s="58" t="s">
        <v>276</v>
      </c>
      <c r="E51" s="56" t="s">
        <v>500</v>
      </c>
      <c r="F51" s="56" t="s">
        <v>391</v>
      </c>
      <c r="G51" s="76">
        <v>6</v>
      </c>
      <c r="H51" s="75">
        <v>3.5</v>
      </c>
      <c r="I51" s="75">
        <v>1.5</v>
      </c>
      <c r="J51" s="75">
        <v>5</v>
      </c>
      <c r="K51" s="166">
        <f t="shared" si="1"/>
        <v>16</v>
      </c>
      <c r="L51" s="57"/>
      <c r="M51" s="79"/>
    </row>
    <row r="52" spans="1:13" ht="19.5">
      <c r="A52" s="59">
        <v>48</v>
      </c>
      <c r="B52" s="59" t="s">
        <v>582</v>
      </c>
      <c r="C52" s="75">
        <v>1</v>
      </c>
      <c r="D52" s="58" t="s">
        <v>154</v>
      </c>
      <c r="E52" s="56" t="s">
        <v>17</v>
      </c>
      <c r="F52" s="56" t="s">
        <v>455</v>
      </c>
      <c r="G52" s="76">
        <v>7</v>
      </c>
      <c r="H52" s="75">
        <v>5</v>
      </c>
      <c r="I52" s="75">
        <v>1</v>
      </c>
      <c r="J52" s="75">
        <v>3</v>
      </c>
      <c r="K52" s="166">
        <f t="shared" si="1"/>
        <v>16</v>
      </c>
      <c r="L52" s="57"/>
      <c r="M52" s="59"/>
    </row>
    <row r="53" spans="1:13" ht="19.5">
      <c r="A53" s="173">
        <v>49</v>
      </c>
      <c r="B53" s="59" t="s">
        <v>582</v>
      </c>
      <c r="C53" s="75">
        <v>17</v>
      </c>
      <c r="D53" s="58" t="s">
        <v>175</v>
      </c>
      <c r="E53" s="56" t="s">
        <v>497</v>
      </c>
      <c r="F53" s="98" t="s">
        <v>458</v>
      </c>
      <c r="G53" s="76">
        <v>7</v>
      </c>
      <c r="H53" s="75">
        <v>3.5</v>
      </c>
      <c r="I53" s="75">
        <v>1.5</v>
      </c>
      <c r="J53" s="75">
        <v>4</v>
      </c>
      <c r="K53" s="166">
        <f t="shared" si="1"/>
        <v>16</v>
      </c>
      <c r="L53" s="57"/>
      <c r="M53" s="79"/>
    </row>
    <row r="54" spans="1:13" ht="19.5">
      <c r="A54" s="59">
        <v>50</v>
      </c>
      <c r="B54" s="59" t="s">
        <v>582</v>
      </c>
      <c r="C54" s="75">
        <v>10</v>
      </c>
      <c r="D54" s="58" t="s">
        <v>164</v>
      </c>
      <c r="E54" s="56" t="s">
        <v>23</v>
      </c>
      <c r="F54" s="98" t="s">
        <v>248</v>
      </c>
      <c r="G54" s="76">
        <v>7</v>
      </c>
      <c r="H54" s="75">
        <v>5.5</v>
      </c>
      <c r="I54" s="75">
        <v>1.5</v>
      </c>
      <c r="J54" s="75">
        <v>2</v>
      </c>
      <c r="K54" s="166">
        <f t="shared" si="1"/>
        <v>16</v>
      </c>
      <c r="L54" s="57"/>
      <c r="M54" s="79"/>
    </row>
    <row r="55" spans="1:13" ht="19.5">
      <c r="A55" s="59">
        <v>51</v>
      </c>
      <c r="B55" s="59" t="s">
        <v>582</v>
      </c>
      <c r="C55" s="75">
        <v>41</v>
      </c>
      <c r="D55" s="58" t="s">
        <v>157</v>
      </c>
      <c r="E55" s="56" t="s">
        <v>13</v>
      </c>
      <c r="F55" s="98" t="s">
        <v>590</v>
      </c>
      <c r="G55" s="76">
        <v>7</v>
      </c>
      <c r="H55" s="75">
        <v>1.5</v>
      </c>
      <c r="I55" s="75">
        <v>2.5</v>
      </c>
      <c r="J55" s="83">
        <v>5</v>
      </c>
      <c r="K55" s="166">
        <f t="shared" si="1"/>
        <v>16</v>
      </c>
      <c r="L55" s="57"/>
      <c r="M55" s="79"/>
    </row>
    <row r="56" spans="1:13" ht="19.5">
      <c r="A56" s="173">
        <v>52</v>
      </c>
      <c r="B56" s="59" t="s">
        <v>582</v>
      </c>
      <c r="C56" s="82">
        <v>4</v>
      </c>
      <c r="D56" s="58" t="s">
        <v>155</v>
      </c>
      <c r="E56" s="56" t="s">
        <v>503</v>
      </c>
      <c r="F56" s="56" t="s">
        <v>448</v>
      </c>
      <c r="G56" s="76">
        <v>4</v>
      </c>
      <c r="H56" s="59">
        <v>4</v>
      </c>
      <c r="I56" s="59">
        <v>1.5</v>
      </c>
      <c r="J56" s="59">
        <v>5</v>
      </c>
      <c r="K56" s="166">
        <f t="shared" si="1"/>
        <v>14.5</v>
      </c>
      <c r="L56" s="57"/>
      <c r="M56" s="79"/>
    </row>
    <row r="57" spans="1:13" ht="19.5">
      <c r="A57" s="59">
        <v>53</v>
      </c>
      <c r="B57" s="59" t="s">
        <v>582</v>
      </c>
      <c r="C57" s="75">
        <v>11</v>
      </c>
      <c r="D57" s="58" t="s">
        <v>169</v>
      </c>
      <c r="E57" s="56" t="s">
        <v>495</v>
      </c>
      <c r="F57" s="98" t="s">
        <v>456</v>
      </c>
      <c r="G57" s="76">
        <v>3</v>
      </c>
      <c r="H57" s="59">
        <v>5.5</v>
      </c>
      <c r="I57" s="59">
        <v>1.5</v>
      </c>
      <c r="J57" s="59">
        <v>4</v>
      </c>
      <c r="K57" s="166">
        <f t="shared" si="1"/>
        <v>14</v>
      </c>
      <c r="L57" s="57"/>
      <c r="M57" s="59"/>
    </row>
    <row r="58" spans="1:13" ht="19.5">
      <c r="A58" s="59">
        <v>54</v>
      </c>
      <c r="B58" s="59" t="s">
        <v>582</v>
      </c>
      <c r="C58" s="59">
        <v>50</v>
      </c>
      <c r="D58" s="58" t="s">
        <v>370</v>
      </c>
      <c r="E58" s="56" t="s">
        <v>471</v>
      </c>
      <c r="F58" s="56" t="s">
        <v>110</v>
      </c>
      <c r="G58" s="76">
        <v>6</v>
      </c>
      <c r="H58" s="75">
        <v>1</v>
      </c>
      <c r="I58" s="75">
        <v>1</v>
      </c>
      <c r="J58" s="75">
        <v>5</v>
      </c>
      <c r="K58" s="166">
        <f t="shared" si="1"/>
        <v>13</v>
      </c>
      <c r="L58" s="57"/>
      <c r="M58" s="79"/>
    </row>
    <row r="59" spans="1:21" ht="19.5">
      <c r="A59" s="173">
        <v>55</v>
      </c>
      <c r="B59" s="59" t="s">
        <v>582</v>
      </c>
      <c r="C59" s="75">
        <v>34</v>
      </c>
      <c r="D59" s="58" t="s">
        <v>275</v>
      </c>
      <c r="E59" s="56" t="s">
        <v>464</v>
      </c>
      <c r="F59" s="56" t="s">
        <v>440</v>
      </c>
      <c r="G59" s="76">
        <v>4</v>
      </c>
      <c r="H59" s="75">
        <v>1</v>
      </c>
      <c r="I59" s="75">
        <v>2</v>
      </c>
      <c r="J59" s="75">
        <v>6</v>
      </c>
      <c r="K59" s="166">
        <f t="shared" si="1"/>
        <v>13</v>
      </c>
      <c r="L59" s="57"/>
      <c r="M59" s="59"/>
      <c r="R59" s="9"/>
      <c r="S59" s="9"/>
      <c r="T59" s="15"/>
      <c r="U59" s="7"/>
    </row>
    <row r="60" spans="1:21" ht="19.5">
      <c r="A60" s="59">
        <v>56</v>
      </c>
      <c r="B60" s="59" t="s">
        <v>582</v>
      </c>
      <c r="C60" s="75">
        <v>31</v>
      </c>
      <c r="D60" s="58" t="s">
        <v>160</v>
      </c>
      <c r="E60" s="56" t="s">
        <v>476</v>
      </c>
      <c r="F60" s="56" t="s">
        <v>447</v>
      </c>
      <c r="G60" s="78">
        <v>6</v>
      </c>
      <c r="H60" s="57">
        <v>2</v>
      </c>
      <c r="I60" s="57">
        <v>1</v>
      </c>
      <c r="J60" s="57">
        <v>4</v>
      </c>
      <c r="K60" s="166">
        <f t="shared" si="1"/>
        <v>13</v>
      </c>
      <c r="L60" s="57"/>
      <c r="M60" s="59"/>
      <c r="R60" s="9"/>
      <c r="S60" s="9"/>
      <c r="T60" s="15"/>
      <c r="U60" s="9"/>
    </row>
    <row r="61" spans="1:21" ht="19.5">
      <c r="A61" s="59">
        <v>57</v>
      </c>
      <c r="B61" s="59" t="s">
        <v>582</v>
      </c>
      <c r="C61" s="75">
        <v>30</v>
      </c>
      <c r="D61" s="58" t="s">
        <v>172</v>
      </c>
      <c r="E61" s="56" t="s">
        <v>475</v>
      </c>
      <c r="F61" s="98" t="s">
        <v>446</v>
      </c>
      <c r="G61" s="76">
        <v>6</v>
      </c>
      <c r="H61" s="59">
        <v>3</v>
      </c>
      <c r="I61" s="59">
        <v>1</v>
      </c>
      <c r="J61" s="59">
        <v>3</v>
      </c>
      <c r="K61" s="166">
        <f t="shared" si="1"/>
        <v>13</v>
      </c>
      <c r="L61" s="57"/>
      <c r="M61" s="59"/>
      <c r="R61" s="8"/>
      <c r="S61" s="8"/>
      <c r="T61" s="15"/>
      <c r="U61" s="9"/>
    </row>
    <row r="62" spans="1:21" ht="19.5">
      <c r="A62" s="173">
        <v>58</v>
      </c>
      <c r="B62" s="59" t="s">
        <v>582</v>
      </c>
      <c r="C62" s="75">
        <v>56</v>
      </c>
      <c r="D62" s="58" t="s">
        <v>277</v>
      </c>
      <c r="E62" s="56" t="s">
        <v>488</v>
      </c>
      <c r="F62" s="56" t="s">
        <v>453</v>
      </c>
      <c r="G62" s="76">
        <v>5</v>
      </c>
      <c r="H62" s="75">
        <v>2</v>
      </c>
      <c r="I62" s="75">
        <v>0.5</v>
      </c>
      <c r="J62" s="75">
        <v>5</v>
      </c>
      <c r="K62" s="166">
        <f t="shared" si="1"/>
        <v>12.5</v>
      </c>
      <c r="L62" s="57"/>
      <c r="M62" s="59"/>
      <c r="R62" s="8"/>
      <c r="S62" s="8"/>
      <c r="T62" s="15"/>
      <c r="U62" s="18"/>
    </row>
    <row r="63" spans="1:21" ht="19.5">
      <c r="A63" s="59">
        <v>59</v>
      </c>
      <c r="B63" s="59" t="s">
        <v>582</v>
      </c>
      <c r="C63" s="75">
        <v>45</v>
      </c>
      <c r="D63" s="58" t="s">
        <v>156</v>
      </c>
      <c r="E63" s="56" t="s">
        <v>489</v>
      </c>
      <c r="F63" s="56" t="s">
        <v>119</v>
      </c>
      <c r="G63" s="76">
        <v>4</v>
      </c>
      <c r="H63" s="75">
        <v>1.5</v>
      </c>
      <c r="I63" s="75">
        <v>2</v>
      </c>
      <c r="J63" s="75">
        <v>4</v>
      </c>
      <c r="K63" s="166">
        <f t="shared" si="1"/>
        <v>11.5</v>
      </c>
      <c r="L63" s="57"/>
      <c r="M63" s="79"/>
      <c r="R63" s="8"/>
      <c r="S63" s="8"/>
      <c r="T63" s="15"/>
      <c r="U63" s="18"/>
    </row>
    <row r="64" spans="1:13" ht="19.5">
      <c r="A64" s="59">
        <v>60</v>
      </c>
      <c r="B64" s="59" t="s">
        <v>582</v>
      </c>
      <c r="C64" s="75">
        <v>12</v>
      </c>
      <c r="D64" s="58" t="s">
        <v>166</v>
      </c>
      <c r="E64" s="56" t="s">
        <v>501</v>
      </c>
      <c r="F64" s="56" t="s">
        <v>460</v>
      </c>
      <c r="G64" s="76">
        <v>6</v>
      </c>
      <c r="H64" s="75">
        <v>4</v>
      </c>
      <c r="I64" s="75">
        <v>1</v>
      </c>
      <c r="J64" s="75">
        <v>0</v>
      </c>
      <c r="K64" s="166">
        <f t="shared" si="1"/>
        <v>11</v>
      </c>
      <c r="L64" s="57"/>
      <c r="M64" s="79"/>
    </row>
    <row r="65" spans="1:13" ht="19.5">
      <c r="A65" s="173">
        <v>61</v>
      </c>
      <c r="B65" s="59" t="s">
        <v>582</v>
      </c>
      <c r="C65" s="75">
        <v>29</v>
      </c>
      <c r="D65" s="58" t="s">
        <v>275</v>
      </c>
      <c r="E65" s="56" t="s">
        <v>479</v>
      </c>
      <c r="F65" s="56" t="s">
        <v>236</v>
      </c>
      <c r="G65" s="57">
        <v>7</v>
      </c>
      <c r="H65" s="57">
        <v>1</v>
      </c>
      <c r="I65" s="57">
        <v>1</v>
      </c>
      <c r="J65" s="78">
        <v>2</v>
      </c>
      <c r="K65" s="166">
        <f t="shared" si="1"/>
        <v>11</v>
      </c>
      <c r="L65" s="57"/>
      <c r="M65" s="79"/>
    </row>
    <row r="66" spans="1:13" ht="19.5">
      <c r="A66" s="59">
        <v>62</v>
      </c>
      <c r="B66" s="59" t="s">
        <v>582</v>
      </c>
      <c r="C66" s="75">
        <v>49</v>
      </c>
      <c r="D66" s="58" t="s">
        <v>177</v>
      </c>
      <c r="E66" s="56" t="s">
        <v>12</v>
      </c>
      <c r="F66" s="56" t="s">
        <v>442</v>
      </c>
      <c r="G66" s="148">
        <v>4</v>
      </c>
      <c r="H66" s="57">
        <v>2</v>
      </c>
      <c r="I66" s="57">
        <v>1</v>
      </c>
      <c r="J66" s="78">
        <v>4</v>
      </c>
      <c r="K66" s="166">
        <f t="shared" si="1"/>
        <v>11</v>
      </c>
      <c r="L66" s="57"/>
      <c r="M66" s="80"/>
    </row>
    <row r="67" spans="1:21" ht="19.5">
      <c r="A67" s="59">
        <v>63</v>
      </c>
      <c r="B67" s="59" t="s">
        <v>582</v>
      </c>
      <c r="C67" s="75">
        <v>54</v>
      </c>
      <c r="D67" s="58" t="s">
        <v>276</v>
      </c>
      <c r="E67" s="56" t="s">
        <v>465</v>
      </c>
      <c r="F67" s="56" t="s">
        <v>372</v>
      </c>
      <c r="G67" s="76">
        <v>5</v>
      </c>
      <c r="H67" s="75">
        <v>1</v>
      </c>
      <c r="I67" s="75">
        <v>2</v>
      </c>
      <c r="J67" s="75">
        <v>2</v>
      </c>
      <c r="K67" s="166">
        <f t="shared" si="1"/>
        <v>10</v>
      </c>
      <c r="L67" s="57"/>
      <c r="M67" s="59"/>
      <c r="R67" s="8"/>
      <c r="S67" s="8"/>
      <c r="T67" s="15"/>
      <c r="U67" s="18"/>
    </row>
    <row r="68" spans="1:21" ht="19.5">
      <c r="A68" s="59"/>
      <c r="B68" s="24"/>
      <c r="C68" s="24"/>
      <c r="D68" s="24"/>
      <c r="E68" s="24"/>
      <c r="F68" s="24"/>
      <c r="G68" s="74"/>
      <c r="H68" s="24"/>
      <c r="I68" s="24"/>
      <c r="J68" s="24"/>
      <c r="K68" s="24"/>
      <c r="L68" s="24"/>
      <c r="M68" s="59"/>
      <c r="R68" s="8"/>
      <c r="S68" s="8"/>
      <c r="T68" s="15"/>
      <c r="U68" s="18"/>
    </row>
    <row r="69" spans="1:13" ht="19.5">
      <c r="A69" s="24"/>
      <c r="B69" s="24"/>
      <c r="C69" s="24"/>
      <c r="D69" s="24"/>
      <c r="E69" s="24"/>
      <c r="F69" s="24"/>
      <c r="G69" s="74"/>
      <c r="H69" s="24"/>
      <c r="I69" s="24"/>
      <c r="J69" s="24"/>
      <c r="K69" s="24"/>
      <c r="L69" s="24"/>
      <c r="M69" s="24"/>
    </row>
    <row r="70" spans="1:13" ht="18.75">
      <c r="A70" s="59"/>
      <c r="B70" s="59"/>
      <c r="C70" s="75"/>
      <c r="D70" s="83"/>
      <c r="E70" s="84"/>
      <c r="F70" s="85"/>
      <c r="G70" s="76"/>
      <c r="H70" s="75"/>
      <c r="I70" s="75"/>
      <c r="J70" s="75"/>
      <c r="K70" s="57"/>
      <c r="L70" s="57"/>
      <c r="M70" s="79"/>
    </row>
    <row r="71" spans="1:13" ht="20.25" thickBot="1">
      <c r="A71" s="192" t="s">
        <v>3</v>
      </c>
      <c r="B71" s="193"/>
      <c r="C71" s="193"/>
      <c r="D71" s="194"/>
      <c r="E71" s="147" t="s">
        <v>520</v>
      </c>
      <c r="F71" s="30"/>
      <c r="G71" s="74"/>
      <c r="H71" s="24"/>
      <c r="I71" s="24"/>
      <c r="J71" s="24"/>
      <c r="K71" s="24"/>
      <c r="L71" s="24"/>
      <c r="M71" s="60"/>
    </row>
    <row r="72" spans="1:13" ht="19.5" thickBot="1">
      <c r="A72" s="195" t="s">
        <v>2</v>
      </c>
      <c r="B72" s="196"/>
      <c r="C72" s="196"/>
      <c r="D72" s="197"/>
      <c r="E72" s="147" t="s">
        <v>568</v>
      </c>
      <c r="F72" s="30" t="s">
        <v>5</v>
      </c>
      <c r="G72" s="61"/>
      <c r="H72" s="60"/>
      <c r="I72" s="60"/>
      <c r="J72" s="60"/>
      <c r="K72" s="60"/>
      <c r="L72" s="60"/>
      <c r="M72" s="60"/>
    </row>
    <row r="73" spans="1:13" ht="19.5" thickBot="1">
      <c r="A73" s="60"/>
      <c r="B73" s="60"/>
      <c r="C73" s="86"/>
      <c r="D73" s="60"/>
      <c r="E73" s="147" t="s">
        <v>560</v>
      </c>
      <c r="F73" s="30"/>
      <c r="G73" s="61"/>
      <c r="H73" s="60"/>
      <c r="I73" s="60"/>
      <c r="J73" s="60"/>
      <c r="K73" s="60"/>
      <c r="L73" s="60"/>
      <c r="M73" s="60"/>
    </row>
    <row r="74" spans="1:13" ht="19.5" thickBot="1">
      <c r="A74" s="60"/>
      <c r="B74" s="60"/>
      <c r="C74" s="86"/>
      <c r="D74" s="60"/>
      <c r="E74" s="147" t="s">
        <v>569</v>
      </c>
      <c r="F74" s="30"/>
      <c r="G74" s="61"/>
      <c r="H74" s="60"/>
      <c r="I74" s="60"/>
      <c r="J74" s="60"/>
      <c r="K74" s="60"/>
      <c r="L74" s="60"/>
      <c r="M74" s="60"/>
    </row>
    <row r="75" spans="1:13" ht="19.5" thickBot="1">
      <c r="A75" s="60"/>
      <c r="B75" s="60"/>
      <c r="C75" s="86"/>
      <c r="D75" s="60"/>
      <c r="E75" s="147" t="s">
        <v>561</v>
      </c>
      <c r="F75" s="30"/>
      <c r="G75" s="61"/>
      <c r="H75" s="60"/>
      <c r="I75" s="60"/>
      <c r="J75" s="60"/>
      <c r="K75" s="60"/>
      <c r="L75" s="60"/>
      <c r="M75" s="60"/>
    </row>
    <row r="76" spans="1:13" ht="19.5" thickBot="1">
      <c r="A76" s="60"/>
      <c r="B76" s="60"/>
      <c r="C76" s="86"/>
      <c r="D76" s="60"/>
      <c r="E76" s="147" t="s">
        <v>570</v>
      </c>
      <c r="F76" s="30"/>
      <c r="G76" s="61"/>
      <c r="H76" s="60"/>
      <c r="I76" s="60"/>
      <c r="J76" s="60"/>
      <c r="K76" s="60"/>
      <c r="L76" s="60"/>
      <c r="M76" s="60"/>
    </row>
    <row r="77" spans="1:13" ht="19.5" thickBot="1">
      <c r="A77" s="30"/>
      <c r="B77" s="30"/>
      <c r="C77" s="72"/>
      <c r="D77" s="30"/>
      <c r="E77" s="147" t="s">
        <v>562</v>
      </c>
      <c r="F77" s="30"/>
      <c r="G77" s="33"/>
      <c r="H77" s="30"/>
      <c r="I77" s="30"/>
      <c r="J77" s="30"/>
      <c r="K77" s="30"/>
      <c r="L77" s="30"/>
      <c r="M77" s="30"/>
    </row>
    <row r="78" spans="1:13" ht="19.5" thickBot="1">
      <c r="A78" s="30"/>
      <c r="B78" s="30"/>
      <c r="C78" s="72"/>
      <c r="D78" s="30"/>
      <c r="E78" s="147" t="s">
        <v>567</v>
      </c>
      <c r="F78" s="30"/>
      <c r="G78" s="33"/>
      <c r="H78" s="30"/>
      <c r="I78" s="30"/>
      <c r="J78" s="30"/>
      <c r="K78" s="30"/>
      <c r="L78" s="30"/>
      <c r="M78" s="30"/>
    </row>
    <row r="79" spans="1:13" ht="19.5" thickBot="1">
      <c r="A79" s="30"/>
      <c r="B79" s="30"/>
      <c r="C79" s="72"/>
      <c r="D79" s="30"/>
      <c r="E79" s="147" t="s">
        <v>563</v>
      </c>
      <c r="F79" s="30"/>
      <c r="G79" s="33"/>
      <c r="H79" s="30"/>
      <c r="I79" s="30"/>
      <c r="J79" s="30"/>
      <c r="K79" s="30"/>
      <c r="L79" s="30"/>
      <c r="M79" s="30"/>
    </row>
    <row r="80" spans="1:13" ht="19.5" thickBot="1">
      <c r="A80" s="30"/>
      <c r="B80" s="30"/>
      <c r="C80" s="72"/>
      <c r="D80" s="30"/>
      <c r="E80" s="147" t="s">
        <v>571</v>
      </c>
      <c r="F80" s="30"/>
      <c r="G80" s="33"/>
      <c r="H80" s="30"/>
      <c r="I80" s="30"/>
      <c r="J80" s="30"/>
      <c r="K80" s="30"/>
      <c r="L80" s="30"/>
      <c r="M80" s="30"/>
    </row>
    <row r="81" spans="1:13" ht="19.5" thickBot="1">
      <c r="A81" s="30"/>
      <c r="B81" s="30"/>
      <c r="C81" s="72"/>
      <c r="D81" s="30"/>
      <c r="E81" s="147" t="s">
        <v>564</v>
      </c>
      <c r="F81" s="30"/>
      <c r="G81" s="33"/>
      <c r="H81" s="30"/>
      <c r="I81" s="30"/>
      <c r="J81" s="30"/>
      <c r="K81" s="30"/>
      <c r="L81" s="30"/>
      <c r="M81" s="30"/>
    </row>
    <row r="82" spans="1:13" ht="19.5" thickBot="1">
      <c r="A82" s="30"/>
      <c r="B82" s="30"/>
      <c r="C82" s="72"/>
      <c r="D82" s="30"/>
      <c r="E82" s="147" t="s">
        <v>565</v>
      </c>
      <c r="F82" s="30"/>
      <c r="G82" s="33"/>
      <c r="H82" s="30"/>
      <c r="I82" s="30"/>
      <c r="J82" s="30"/>
      <c r="K82" s="30"/>
      <c r="L82" s="30"/>
      <c r="M82" s="30"/>
    </row>
    <row r="83" spans="1:13" ht="19.5" thickBot="1">
      <c r="A83" s="30"/>
      <c r="B83" s="30"/>
      <c r="C83" s="72"/>
      <c r="D83" s="30"/>
      <c r="E83" s="147" t="s">
        <v>566</v>
      </c>
      <c r="F83" s="30"/>
      <c r="G83" s="33"/>
      <c r="H83" s="30"/>
      <c r="I83" s="30"/>
      <c r="J83" s="30"/>
      <c r="K83" s="30"/>
      <c r="L83" s="30"/>
      <c r="M83" s="30"/>
    </row>
    <row r="84" spans="1:13" ht="15">
      <c r="A84" s="30"/>
      <c r="B84" s="30"/>
      <c r="C84" s="72"/>
      <c r="D84" s="30"/>
      <c r="E84" s="143"/>
      <c r="F84" s="30"/>
      <c r="G84" s="33"/>
      <c r="H84" s="30"/>
      <c r="I84" s="30"/>
      <c r="J84" s="30"/>
      <c r="K84" s="30"/>
      <c r="L84" s="30"/>
      <c r="M84" s="30"/>
    </row>
    <row r="85" spans="1:13" ht="15">
      <c r="A85" s="30"/>
      <c r="B85" s="30"/>
      <c r="C85" s="72"/>
      <c r="D85" s="30"/>
      <c r="E85" s="73"/>
      <c r="F85" s="30"/>
      <c r="G85" s="33"/>
      <c r="H85" s="30"/>
      <c r="I85" s="30"/>
      <c r="J85" s="30"/>
      <c r="K85" s="30"/>
      <c r="L85" s="30"/>
      <c r="M85" s="30"/>
    </row>
    <row r="86" spans="1:13" ht="15">
      <c r="A86" s="30"/>
      <c r="B86" s="30"/>
      <c r="C86" s="72"/>
      <c r="D86" s="30"/>
      <c r="E86" s="73"/>
      <c r="F86" s="106"/>
      <c r="G86" s="33"/>
      <c r="H86" s="30"/>
      <c r="I86" s="30"/>
      <c r="J86" s="30"/>
      <c r="K86" s="30"/>
      <c r="L86" s="30"/>
      <c r="M86" s="30"/>
    </row>
    <row r="87" spans="1:13" ht="15">
      <c r="A87" s="30"/>
      <c r="B87" s="30"/>
      <c r="C87" s="72"/>
      <c r="D87" s="30"/>
      <c r="E87" s="73"/>
      <c r="F87" s="30"/>
      <c r="G87" s="33"/>
      <c r="H87" s="30"/>
      <c r="I87" s="30"/>
      <c r="J87" s="30"/>
      <c r="K87" s="30"/>
      <c r="L87" s="30"/>
      <c r="M87" s="30"/>
    </row>
    <row r="88" spans="1:13" ht="15">
      <c r="A88" s="30"/>
      <c r="B88" s="30"/>
      <c r="C88" s="72"/>
      <c r="D88" s="30"/>
      <c r="E88" s="73"/>
      <c r="F88" s="30"/>
      <c r="G88" s="33"/>
      <c r="H88" s="30"/>
      <c r="I88" s="30"/>
      <c r="J88" s="30"/>
      <c r="K88" s="30"/>
      <c r="L88" s="30"/>
      <c r="M88" s="30"/>
    </row>
    <row r="89" spans="1:13" ht="15">
      <c r="A89" s="30"/>
      <c r="B89" s="30"/>
      <c r="C89" s="72"/>
      <c r="D89" s="30"/>
      <c r="E89" s="73"/>
      <c r="F89" s="30"/>
      <c r="G89" s="33"/>
      <c r="H89" s="30"/>
      <c r="I89" s="30"/>
      <c r="J89" s="30"/>
      <c r="K89" s="30"/>
      <c r="L89" s="30"/>
      <c r="M89" s="30"/>
    </row>
    <row r="90" spans="1:13" ht="15">
      <c r="A90" s="30"/>
      <c r="B90" s="30"/>
      <c r="C90" s="72"/>
      <c r="D90" s="30"/>
      <c r="E90" s="73"/>
      <c r="F90" s="30"/>
      <c r="G90" s="33"/>
      <c r="H90" s="30"/>
      <c r="I90" s="30"/>
      <c r="J90" s="30"/>
      <c r="K90" s="30"/>
      <c r="L90" s="30"/>
      <c r="M90" s="30"/>
    </row>
    <row r="91" spans="1:13" ht="15">
      <c r="A91" s="30"/>
      <c r="B91" s="30"/>
      <c r="C91" s="72"/>
      <c r="D91" s="30"/>
      <c r="E91" s="73"/>
      <c r="F91" s="30"/>
      <c r="G91" s="33"/>
      <c r="H91" s="30"/>
      <c r="I91" s="30"/>
      <c r="J91" s="30"/>
      <c r="K91" s="30"/>
      <c r="L91" s="30"/>
      <c r="M91" s="30"/>
    </row>
    <row r="92" spans="1:13" ht="15">
      <c r="A92" s="30"/>
      <c r="B92" s="30"/>
      <c r="C92" s="72"/>
      <c r="D92" s="30"/>
      <c r="E92" s="73"/>
      <c r="F92" s="30"/>
      <c r="G92" s="33"/>
      <c r="H92" s="30"/>
      <c r="I92" s="30"/>
      <c r="J92" s="30"/>
      <c r="K92" s="30"/>
      <c r="L92" s="30"/>
      <c r="M92" s="30"/>
    </row>
    <row r="93" spans="1:13" ht="15">
      <c r="A93" s="30"/>
      <c r="B93" s="30"/>
      <c r="C93" s="72"/>
      <c r="D93" s="30"/>
      <c r="E93" s="73"/>
      <c r="F93" s="30"/>
      <c r="G93" s="33"/>
      <c r="H93" s="30"/>
      <c r="I93" s="30"/>
      <c r="J93" s="30"/>
      <c r="K93" s="30"/>
      <c r="L93" s="30"/>
      <c r="M93" s="30"/>
    </row>
    <row r="94" spans="1:13" ht="15">
      <c r="A94" s="30"/>
      <c r="B94" s="30"/>
      <c r="C94" s="72"/>
      <c r="D94" s="30"/>
      <c r="E94" s="73"/>
      <c r="F94" s="30"/>
      <c r="G94" s="33"/>
      <c r="H94" s="30"/>
      <c r="I94" s="30"/>
      <c r="J94" s="30"/>
      <c r="K94" s="30"/>
      <c r="L94" s="30"/>
      <c r="M94" s="30"/>
    </row>
    <row r="95" spans="1:13" ht="15">
      <c r="A95" s="30"/>
      <c r="B95" s="30"/>
      <c r="C95" s="72"/>
      <c r="D95" s="30"/>
      <c r="E95" s="73"/>
      <c r="F95" s="30"/>
      <c r="G95" s="33"/>
      <c r="H95" s="30"/>
      <c r="I95" s="30"/>
      <c r="J95" s="30"/>
      <c r="K95" s="30"/>
      <c r="L95" s="30"/>
      <c r="M95" s="30"/>
    </row>
    <row r="96" spans="1:13" ht="15">
      <c r="A96" s="30"/>
      <c r="B96" s="30"/>
      <c r="C96" s="72"/>
      <c r="D96" s="30"/>
      <c r="E96" s="73"/>
      <c r="F96" s="30"/>
      <c r="G96" s="33"/>
      <c r="H96" s="30"/>
      <c r="I96" s="30"/>
      <c r="J96" s="30"/>
      <c r="K96" s="30"/>
      <c r="L96" s="30"/>
      <c r="M96" s="30"/>
    </row>
    <row r="97" spans="1:13" ht="15">
      <c r="A97" s="30"/>
      <c r="B97" s="30"/>
      <c r="C97" s="72"/>
      <c r="D97" s="30"/>
      <c r="E97" s="73"/>
      <c r="F97" s="30"/>
      <c r="G97" s="33"/>
      <c r="H97" s="30"/>
      <c r="I97" s="30"/>
      <c r="J97" s="30"/>
      <c r="K97" s="30"/>
      <c r="L97" s="30"/>
      <c r="M97" s="30"/>
    </row>
    <row r="98" spans="1:13" ht="15">
      <c r="A98" s="30"/>
      <c r="B98" s="30"/>
      <c r="C98" s="72"/>
      <c r="D98" s="30"/>
      <c r="E98" s="73"/>
      <c r="F98" s="30"/>
      <c r="G98" s="33"/>
      <c r="H98" s="30"/>
      <c r="I98" s="30"/>
      <c r="J98" s="30"/>
      <c r="K98" s="30"/>
      <c r="L98" s="30"/>
      <c r="M98" s="30"/>
    </row>
    <row r="99" spans="1:13" ht="15">
      <c r="A99" s="30"/>
      <c r="B99" s="30"/>
      <c r="C99" s="72"/>
      <c r="D99" s="30"/>
      <c r="E99" s="73"/>
      <c r="F99" s="30"/>
      <c r="G99" s="33"/>
      <c r="H99" s="30"/>
      <c r="I99" s="30"/>
      <c r="J99" s="30"/>
      <c r="K99" s="30"/>
      <c r="L99" s="30"/>
      <c r="M99" s="30"/>
    </row>
    <row r="100" spans="1:13" ht="15">
      <c r="A100" s="30"/>
      <c r="B100" s="30"/>
      <c r="C100" s="72"/>
      <c r="D100" s="30"/>
      <c r="E100" s="73"/>
      <c r="F100" s="30"/>
      <c r="G100" s="33"/>
      <c r="H100" s="30"/>
      <c r="I100" s="30"/>
      <c r="J100" s="30"/>
      <c r="K100" s="30"/>
      <c r="L100" s="30"/>
      <c r="M100" s="30"/>
    </row>
    <row r="101" spans="1:13" ht="15">
      <c r="A101" s="30"/>
      <c r="B101" s="30"/>
      <c r="C101" s="72"/>
      <c r="D101" s="30"/>
      <c r="E101" s="73"/>
      <c r="F101" s="30"/>
      <c r="G101" s="33"/>
      <c r="H101" s="30"/>
      <c r="I101" s="30"/>
      <c r="J101" s="30"/>
      <c r="K101" s="30"/>
      <c r="L101" s="30"/>
      <c r="M101" s="30"/>
    </row>
    <row r="102" spans="1:13" ht="15">
      <c r="A102" s="30"/>
      <c r="B102" s="30"/>
      <c r="C102" s="72"/>
      <c r="D102" s="30"/>
      <c r="E102" s="73"/>
      <c r="F102" s="30"/>
      <c r="G102" s="33"/>
      <c r="H102" s="30"/>
      <c r="I102" s="30"/>
      <c r="J102" s="30"/>
      <c r="K102" s="30"/>
      <c r="L102" s="30"/>
      <c r="M102" s="30"/>
    </row>
    <row r="103" spans="1:13" ht="15">
      <c r="A103" s="30"/>
      <c r="B103" s="30"/>
      <c r="C103" s="72"/>
      <c r="D103" s="30"/>
      <c r="E103" s="73"/>
      <c r="F103" s="30"/>
      <c r="G103" s="33"/>
      <c r="H103" s="30"/>
      <c r="I103" s="30"/>
      <c r="J103" s="30"/>
      <c r="K103" s="30"/>
      <c r="L103" s="30"/>
      <c r="M103" s="30"/>
    </row>
    <row r="104" spans="1:13" ht="15">
      <c r="A104" s="30"/>
      <c r="B104" s="30"/>
      <c r="C104" s="72"/>
      <c r="D104" s="30"/>
      <c r="E104" s="73"/>
      <c r="F104" s="30"/>
      <c r="G104" s="33"/>
      <c r="H104" s="30"/>
      <c r="I104" s="30"/>
      <c r="J104" s="30"/>
      <c r="K104" s="30"/>
      <c r="L104" s="30"/>
      <c r="M104" s="30"/>
    </row>
    <row r="105" spans="1:13" ht="15">
      <c r="A105" s="30"/>
      <c r="B105" s="30"/>
      <c r="C105" s="72"/>
      <c r="D105" s="30"/>
      <c r="E105" s="73"/>
      <c r="F105" s="30"/>
      <c r="G105" s="33"/>
      <c r="H105" s="30"/>
      <c r="I105" s="30"/>
      <c r="J105" s="30"/>
      <c r="K105" s="30"/>
      <c r="L105" s="30"/>
      <c r="M105" s="30"/>
    </row>
    <row r="106" spans="1:13" ht="15">
      <c r="A106" s="30"/>
      <c r="B106" s="30"/>
      <c r="C106" s="72"/>
      <c r="D106" s="30"/>
      <c r="E106" s="73"/>
      <c r="F106" s="30"/>
      <c r="G106" s="33"/>
      <c r="H106" s="30"/>
      <c r="I106" s="30"/>
      <c r="J106" s="30"/>
      <c r="K106" s="30"/>
      <c r="L106" s="30"/>
      <c r="M106" s="30"/>
    </row>
    <row r="107" spans="1:13" ht="15">
      <c r="A107" s="30"/>
      <c r="B107" s="30"/>
      <c r="C107" s="72"/>
      <c r="D107" s="30"/>
      <c r="E107" s="73"/>
      <c r="F107" s="30"/>
      <c r="G107" s="33"/>
      <c r="H107" s="30"/>
      <c r="I107" s="30"/>
      <c r="J107" s="30"/>
      <c r="K107" s="30"/>
      <c r="L107" s="30"/>
      <c r="M107" s="30"/>
    </row>
    <row r="108" spans="1:13" ht="15">
      <c r="A108" s="30"/>
      <c r="B108" s="30"/>
      <c r="C108" s="72"/>
      <c r="D108" s="30"/>
      <c r="E108" s="73"/>
      <c r="F108" s="30"/>
      <c r="G108" s="33"/>
      <c r="H108" s="30"/>
      <c r="I108" s="30"/>
      <c r="J108" s="30"/>
      <c r="K108" s="30"/>
      <c r="L108" s="30"/>
      <c r="M108" s="30"/>
    </row>
    <row r="109" spans="1:13" ht="15">
      <c r="A109" s="30"/>
      <c r="B109" s="30"/>
      <c r="C109" s="72"/>
      <c r="D109" s="30"/>
      <c r="E109" s="73"/>
      <c r="F109" s="30"/>
      <c r="G109" s="33"/>
      <c r="H109" s="30"/>
      <c r="I109" s="30"/>
      <c r="J109" s="30"/>
      <c r="K109" s="30"/>
      <c r="L109" s="30"/>
      <c r="M109" s="30"/>
    </row>
    <row r="110" spans="1:13" ht="15">
      <c r="A110" s="30"/>
      <c r="B110" s="30"/>
      <c r="C110" s="72"/>
      <c r="D110" s="30"/>
      <c r="E110" s="73"/>
      <c r="F110" s="30"/>
      <c r="G110" s="33"/>
      <c r="H110" s="30"/>
      <c r="I110" s="30"/>
      <c r="J110" s="30"/>
      <c r="K110" s="30"/>
      <c r="L110" s="30"/>
      <c r="M110" s="30"/>
    </row>
    <row r="111" spans="1:13" ht="15">
      <c r="A111" s="30"/>
      <c r="B111" s="30"/>
      <c r="C111" s="72"/>
      <c r="D111" s="30"/>
      <c r="E111" s="73"/>
      <c r="F111" s="30"/>
      <c r="G111" s="33"/>
      <c r="H111" s="30"/>
      <c r="I111" s="30"/>
      <c r="J111" s="30"/>
      <c r="K111" s="30"/>
      <c r="L111" s="30"/>
      <c r="M111" s="30"/>
    </row>
    <row r="112" spans="1:13" ht="15">
      <c r="A112" s="30"/>
      <c r="B112" s="30"/>
      <c r="C112" s="72"/>
      <c r="D112" s="30"/>
      <c r="E112" s="73"/>
      <c r="F112" s="30"/>
      <c r="G112" s="33"/>
      <c r="H112" s="30"/>
      <c r="I112" s="30"/>
      <c r="J112" s="30"/>
      <c r="K112" s="30"/>
      <c r="L112" s="30"/>
      <c r="M112" s="30"/>
    </row>
    <row r="113" spans="1:13" ht="15">
      <c r="A113" s="30"/>
      <c r="B113" s="30"/>
      <c r="C113" s="72"/>
      <c r="D113" s="30"/>
      <c r="E113" s="73"/>
      <c r="F113" s="30"/>
      <c r="G113" s="33"/>
      <c r="H113" s="30"/>
      <c r="I113" s="30"/>
      <c r="J113" s="30"/>
      <c r="K113" s="30"/>
      <c r="L113" s="30"/>
      <c r="M113" s="30"/>
    </row>
    <row r="114" spans="1:13" ht="15">
      <c r="A114" s="30"/>
      <c r="B114" s="30"/>
      <c r="C114" s="72"/>
      <c r="D114" s="30"/>
      <c r="E114" s="73"/>
      <c r="F114" s="30"/>
      <c r="G114" s="33"/>
      <c r="H114" s="30"/>
      <c r="I114" s="30"/>
      <c r="J114" s="30"/>
      <c r="K114" s="30"/>
      <c r="L114" s="30"/>
      <c r="M114" s="30"/>
    </row>
    <row r="115" spans="1:13" ht="15">
      <c r="A115" s="30"/>
      <c r="B115" s="30"/>
      <c r="C115" s="72"/>
      <c r="D115" s="30"/>
      <c r="E115" s="73"/>
      <c r="F115" s="30"/>
      <c r="G115" s="33"/>
      <c r="H115" s="30"/>
      <c r="I115" s="30"/>
      <c r="J115" s="30"/>
      <c r="K115" s="30"/>
      <c r="L115" s="30"/>
      <c r="M115" s="30"/>
    </row>
    <row r="116" spans="1:13" ht="15">
      <c r="A116" s="30"/>
      <c r="B116" s="30"/>
      <c r="C116" s="72"/>
      <c r="D116" s="30"/>
      <c r="E116" s="73"/>
      <c r="F116" s="30"/>
      <c r="G116" s="33"/>
      <c r="H116" s="30"/>
      <c r="I116" s="30"/>
      <c r="J116" s="30"/>
      <c r="K116" s="30"/>
      <c r="L116" s="30"/>
      <c r="M116" s="30"/>
    </row>
    <row r="117" spans="1:13" ht="15">
      <c r="A117" s="30"/>
      <c r="B117" s="30"/>
      <c r="C117" s="72"/>
      <c r="D117" s="30"/>
      <c r="E117" s="73"/>
      <c r="F117" s="30"/>
      <c r="G117" s="33"/>
      <c r="H117" s="30"/>
      <c r="I117" s="30"/>
      <c r="J117" s="30"/>
      <c r="K117" s="30"/>
      <c r="L117" s="30"/>
      <c r="M117" s="30"/>
    </row>
    <row r="118" spans="1:13" ht="15">
      <c r="A118" s="30"/>
      <c r="B118" s="30"/>
      <c r="C118" s="72"/>
      <c r="D118" s="30"/>
      <c r="E118" s="73"/>
      <c r="F118" s="30"/>
      <c r="G118" s="33"/>
      <c r="H118" s="30"/>
      <c r="I118" s="30"/>
      <c r="J118" s="30"/>
      <c r="K118" s="30"/>
      <c r="L118" s="30"/>
      <c r="M118" s="30"/>
    </row>
    <row r="119" spans="1:13" ht="15">
      <c r="A119" s="30"/>
      <c r="B119" s="30"/>
      <c r="C119" s="72"/>
      <c r="D119" s="30"/>
      <c r="E119" s="73"/>
      <c r="F119" s="30"/>
      <c r="G119" s="33"/>
      <c r="H119" s="30"/>
      <c r="I119" s="30"/>
      <c r="J119" s="30"/>
      <c r="K119" s="30"/>
      <c r="L119" s="30"/>
      <c r="M119" s="30"/>
    </row>
    <row r="120" spans="1:13" ht="15">
      <c r="A120" s="30"/>
      <c r="B120" s="30"/>
      <c r="C120" s="72"/>
      <c r="D120" s="30"/>
      <c r="E120" s="73"/>
      <c r="F120" s="30"/>
      <c r="G120" s="33"/>
      <c r="H120" s="30"/>
      <c r="I120" s="30"/>
      <c r="J120" s="30"/>
      <c r="K120" s="30"/>
      <c r="L120" s="30"/>
      <c r="M120" s="30"/>
    </row>
    <row r="121" spans="1:13" ht="15">
      <c r="A121" s="30"/>
      <c r="B121" s="30"/>
      <c r="C121" s="72"/>
      <c r="D121" s="30"/>
      <c r="E121" s="73"/>
      <c r="F121" s="30"/>
      <c r="G121" s="33"/>
      <c r="H121" s="30"/>
      <c r="I121" s="30"/>
      <c r="J121" s="30"/>
      <c r="K121" s="30"/>
      <c r="L121" s="30"/>
      <c r="M121" s="30"/>
    </row>
    <row r="122" spans="1:13" ht="15">
      <c r="A122" s="30"/>
      <c r="B122" s="30"/>
      <c r="C122" s="72"/>
      <c r="D122" s="30"/>
      <c r="E122" s="73"/>
      <c r="F122" s="30"/>
      <c r="G122" s="33"/>
      <c r="H122" s="30"/>
      <c r="I122" s="30"/>
      <c r="J122" s="30"/>
      <c r="K122" s="30"/>
      <c r="L122" s="30"/>
      <c r="M122" s="30"/>
    </row>
    <row r="123" spans="1:13" ht="15">
      <c r="A123" s="30"/>
      <c r="B123" s="30"/>
      <c r="C123" s="72"/>
      <c r="D123" s="30"/>
      <c r="E123" s="73"/>
      <c r="F123" s="30"/>
      <c r="G123" s="33"/>
      <c r="H123" s="30"/>
      <c r="I123" s="30"/>
      <c r="J123" s="30"/>
      <c r="K123" s="30"/>
      <c r="L123" s="30"/>
      <c r="M123" s="30"/>
    </row>
    <row r="124" spans="1:13" ht="15">
      <c r="A124" s="30"/>
      <c r="B124" s="30"/>
      <c r="C124" s="72"/>
      <c r="D124" s="30"/>
      <c r="E124" s="73"/>
      <c r="F124" s="30"/>
      <c r="G124" s="33"/>
      <c r="H124" s="30"/>
      <c r="I124" s="30"/>
      <c r="J124" s="30"/>
      <c r="K124" s="30"/>
      <c r="L124" s="30"/>
      <c r="M124" s="30"/>
    </row>
    <row r="125" spans="1:13" ht="15">
      <c r="A125" s="30"/>
      <c r="B125" s="30"/>
      <c r="C125" s="72"/>
      <c r="D125" s="30"/>
      <c r="E125" s="73"/>
      <c r="F125" s="30"/>
      <c r="G125" s="33"/>
      <c r="H125" s="30"/>
      <c r="I125" s="30"/>
      <c r="J125" s="30"/>
      <c r="K125" s="30"/>
      <c r="L125" s="30"/>
      <c r="M125" s="30"/>
    </row>
    <row r="126" spans="1:13" ht="15">
      <c r="A126" s="30"/>
      <c r="B126" s="30"/>
      <c r="C126" s="72"/>
      <c r="D126" s="30"/>
      <c r="E126" s="73"/>
      <c r="F126" s="30"/>
      <c r="G126" s="33"/>
      <c r="H126" s="30"/>
      <c r="I126" s="30"/>
      <c r="J126" s="30"/>
      <c r="K126" s="30"/>
      <c r="L126" s="30"/>
      <c r="M126" s="30"/>
    </row>
    <row r="127" spans="1:13" ht="15">
      <c r="A127" s="30"/>
      <c r="B127" s="30"/>
      <c r="C127" s="72"/>
      <c r="D127" s="30"/>
      <c r="E127" s="73"/>
      <c r="F127" s="30"/>
      <c r="G127" s="33"/>
      <c r="H127" s="30"/>
      <c r="I127" s="30"/>
      <c r="J127" s="30"/>
      <c r="K127" s="30"/>
      <c r="L127" s="30"/>
      <c r="M127" s="30"/>
    </row>
    <row r="128" spans="1:13" ht="15">
      <c r="A128" s="30"/>
      <c r="B128" s="30"/>
      <c r="C128" s="72"/>
      <c r="D128" s="30"/>
      <c r="E128" s="73"/>
      <c r="F128" s="30"/>
      <c r="G128" s="33"/>
      <c r="H128" s="30"/>
      <c r="I128" s="30"/>
      <c r="J128" s="30"/>
      <c r="K128" s="30"/>
      <c r="L128" s="30"/>
      <c r="M128" s="30"/>
    </row>
    <row r="129" spans="1:13" ht="15">
      <c r="A129" s="30"/>
      <c r="B129" s="30"/>
      <c r="C129" s="72"/>
      <c r="D129" s="30"/>
      <c r="E129" s="73"/>
      <c r="F129" s="30"/>
      <c r="G129" s="33"/>
      <c r="H129" s="30"/>
      <c r="I129" s="30"/>
      <c r="J129" s="30"/>
      <c r="K129" s="30"/>
      <c r="L129" s="30"/>
      <c r="M129" s="30"/>
    </row>
    <row r="130" spans="1:13" ht="15">
      <c r="A130" s="30"/>
      <c r="B130" s="30"/>
      <c r="C130" s="72"/>
      <c r="D130" s="30"/>
      <c r="E130" s="73"/>
      <c r="F130" s="30"/>
      <c r="G130" s="33"/>
      <c r="H130" s="30"/>
      <c r="I130" s="30"/>
      <c r="J130" s="30"/>
      <c r="K130" s="30"/>
      <c r="L130" s="30"/>
      <c r="M130" s="30"/>
    </row>
    <row r="131" spans="1:13" ht="15">
      <c r="A131" s="30"/>
      <c r="B131" s="30"/>
      <c r="C131" s="72"/>
      <c r="D131" s="30"/>
      <c r="E131" s="73"/>
      <c r="F131" s="30"/>
      <c r="G131" s="33"/>
      <c r="H131" s="30"/>
      <c r="I131" s="30"/>
      <c r="J131" s="30"/>
      <c r="K131" s="30"/>
      <c r="L131" s="30"/>
      <c r="M131" s="30"/>
    </row>
    <row r="132" spans="1:13" ht="15">
      <c r="A132" s="30"/>
      <c r="B132" s="30"/>
      <c r="C132" s="72"/>
      <c r="D132" s="30"/>
      <c r="E132" s="73"/>
      <c r="F132" s="30"/>
      <c r="G132" s="33"/>
      <c r="H132" s="30"/>
      <c r="I132" s="30"/>
      <c r="J132" s="30"/>
      <c r="K132" s="30"/>
      <c r="L132" s="30"/>
      <c r="M132" s="30"/>
    </row>
    <row r="133" spans="1:13" ht="15">
      <c r="A133" s="30"/>
      <c r="B133" s="30"/>
      <c r="C133" s="72"/>
      <c r="D133" s="30"/>
      <c r="E133" s="73"/>
      <c r="F133" s="30"/>
      <c r="G133" s="33"/>
      <c r="H133" s="30"/>
      <c r="I133" s="30"/>
      <c r="J133" s="30"/>
      <c r="K133" s="30"/>
      <c r="L133" s="30"/>
      <c r="M133" s="30"/>
    </row>
    <row r="134" spans="1:13" ht="15">
      <c r="A134" s="30"/>
      <c r="B134" s="30"/>
      <c r="C134" s="72"/>
      <c r="D134" s="30"/>
      <c r="E134" s="73"/>
      <c r="F134" s="30"/>
      <c r="G134" s="33"/>
      <c r="H134" s="30"/>
      <c r="I134" s="30"/>
      <c r="J134" s="30"/>
      <c r="K134" s="30"/>
      <c r="L134" s="30"/>
      <c r="M134" s="30"/>
    </row>
    <row r="135" spans="1:13" ht="15">
      <c r="A135" s="30"/>
      <c r="B135" s="30"/>
      <c r="C135" s="72"/>
      <c r="D135" s="30"/>
      <c r="E135" s="73"/>
      <c r="F135" s="30"/>
      <c r="G135" s="33"/>
      <c r="H135" s="30"/>
      <c r="I135" s="30"/>
      <c r="J135" s="30"/>
      <c r="K135" s="30"/>
      <c r="L135" s="30"/>
      <c r="M135" s="30"/>
    </row>
    <row r="136" spans="1:13" ht="15">
      <c r="A136" s="30"/>
      <c r="B136" s="30"/>
      <c r="C136" s="72"/>
      <c r="D136" s="30"/>
      <c r="E136" s="73"/>
      <c r="F136" s="30"/>
      <c r="G136" s="33"/>
      <c r="H136" s="30"/>
      <c r="I136" s="30"/>
      <c r="J136" s="30"/>
      <c r="K136" s="30"/>
      <c r="L136" s="30"/>
      <c r="M136" s="30"/>
    </row>
    <row r="137" spans="1:13" ht="15">
      <c r="A137" s="30"/>
      <c r="B137" s="30"/>
      <c r="C137" s="72"/>
      <c r="D137" s="30"/>
      <c r="E137" s="73"/>
      <c r="F137" s="30"/>
      <c r="G137" s="33"/>
      <c r="H137" s="30"/>
      <c r="I137" s="30"/>
      <c r="J137" s="30"/>
      <c r="K137" s="30"/>
      <c r="L137" s="30"/>
      <c r="M137" s="30"/>
    </row>
    <row r="138" spans="1:13" ht="15">
      <c r="A138" s="30"/>
      <c r="B138" s="30"/>
      <c r="C138" s="72"/>
      <c r="D138" s="30"/>
      <c r="E138" s="73"/>
      <c r="F138" s="30"/>
      <c r="G138" s="33"/>
      <c r="H138" s="30"/>
      <c r="I138" s="30"/>
      <c r="J138" s="30"/>
      <c r="K138" s="30"/>
      <c r="L138" s="30"/>
      <c r="M138" s="30"/>
    </row>
    <row r="139" spans="1:13" ht="15">
      <c r="A139" s="30"/>
      <c r="B139" s="30"/>
      <c r="C139" s="72"/>
      <c r="D139" s="30"/>
      <c r="E139" s="73"/>
      <c r="F139" s="30"/>
      <c r="G139" s="33"/>
      <c r="H139" s="30"/>
      <c r="I139" s="30"/>
      <c r="J139" s="30"/>
      <c r="K139" s="30"/>
      <c r="L139" s="30"/>
      <c r="M139" s="30"/>
    </row>
    <row r="140" spans="1:13" ht="15">
      <c r="A140" s="30"/>
      <c r="B140" s="30"/>
      <c r="C140" s="72"/>
      <c r="D140" s="30"/>
      <c r="E140" s="73"/>
      <c r="F140" s="30"/>
      <c r="G140" s="33"/>
      <c r="H140" s="30"/>
      <c r="I140" s="30"/>
      <c r="J140" s="30"/>
      <c r="K140" s="30"/>
      <c r="L140" s="30"/>
      <c r="M140" s="30"/>
    </row>
    <row r="141" spans="1:13" ht="15">
      <c r="A141" s="30"/>
      <c r="B141" s="30"/>
      <c r="C141" s="72"/>
      <c r="D141" s="30"/>
      <c r="E141" s="73"/>
      <c r="F141" s="30"/>
      <c r="G141" s="33"/>
      <c r="H141" s="30"/>
      <c r="I141" s="30"/>
      <c r="J141" s="30"/>
      <c r="K141" s="30"/>
      <c r="L141" s="30"/>
      <c r="M141" s="30"/>
    </row>
    <row r="142" spans="1:13" ht="15">
      <c r="A142" s="30"/>
      <c r="B142" s="30"/>
      <c r="C142" s="72"/>
      <c r="D142" s="30"/>
      <c r="E142" s="73"/>
      <c r="F142" s="30"/>
      <c r="G142" s="33"/>
      <c r="H142" s="30"/>
      <c r="I142" s="30"/>
      <c r="J142" s="30"/>
      <c r="K142" s="30"/>
      <c r="L142" s="30"/>
      <c r="M142" s="30"/>
    </row>
    <row r="143" spans="1:13" ht="15">
      <c r="A143" s="30"/>
      <c r="B143" s="30"/>
      <c r="C143" s="72"/>
      <c r="D143" s="30"/>
      <c r="E143" s="73"/>
      <c r="F143" s="30"/>
      <c r="G143" s="33"/>
      <c r="H143" s="30"/>
      <c r="I143" s="30"/>
      <c r="J143" s="30"/>
      <c r="K143" s="30"/>
      <c r="L143" s="30"/>
      <c r="M143" s="30"/>
    </row>
    <row r="144" spans="1:13" ht="15">
      <c r="A144" s="30"/>
      <c r="B144" s="30"/>
      <c r="C144" s="72"/>
      <c r="D144" s="30"/>
      <c r="E144" s="73"/>
      <c r="F144" s="30"/>
      <c r="G144" s="33"/>
      <c r="H144" s="30"/>
      <c r="I144" s="30"/>
      <c r="J144" s="30"/>
      <c r="K144" s="30"/>
      <c r="L144" s="30"/>
      <c r="M144" s="30"/>
    </row>
    <row r="145" spans="1:13" ht="15">
      <c r="A145" s="30"/>
      <c r="B145" s="30"/>
      <c r="C145" s="72"/>
      <c r="D145" s="30"/>
      <c r="E145" s="73"/>
      <c r="F145" s="30"/>
      <c r="G145" s="33"/>
      <c r="H145" s="30"/>
      <c r="I145" s="30"/>
      <c r="J145" s="30"/>
      <c r="K145" s="30"/>
      <c r="L145" s="30"/>
      <c r="M145" s="30"/>
    </row>
    <row r="146" spans="1:13" ht="15">
      <c r="A146" s="30"/>
      <c r="B146" s="30"/>
      <c r="C146" s="72"/>
      <c r="D146" s="30"/>
      <c r="E146" s="73"/>
      <c r="F146" s="30"/>
      <c r="G146" s="33"/>
      <c r="H146" s="30"/>
      <c r="I146" s="30"/>
      <c r="J146" s="30"/>
      <c r="K146" s="30"/>
      <c r="L146" s="30"/>
      <c r="M146" s="30"/>
    </row>
    <row r="147" spans="1:13" ht="15">
      <c r="A147" s="30"/>
      <c r="B147" s="30"/>
      <c r="C147" s="72"/>
      <c r="D147" s="30"/>
      <c r="E147" s="73"/>
      <c r="F147" s="30"/>
      <c r="G147" s="33"/>
      <c r="H147" s="30"/>
      <c r="I147" s="30"/>
      <c r="J147" s="30"/>
      <c r="K147" s="30"/>
      <c r="L147" s="30"/>
      <c r="M147" s="30"/>
    </row>
    <row r="148" spans="1:13" ht="15">
      <c r="A148" s="30"/>
      <c r="B148" s="30"/>
      <c r="C148" s="72"/>
      <c r="D148" s="30"/>
      <c r="E148" s="73"/>
      <c r="F148" s="30"/>
      <c r="G148" s="33"/>
      <c r="H148" s="30"/>
      <c r="I148" s="30"/>
      <c r="J148" s="30"/>
      <c r="K148" s="30"/>
      <c r="L148" s="30"/>
      <c r="M148" s="30"/>
    </row>
    <row r="149" spans="1:13" ht="15">
      <c r="A149" s="30"/>
      <c r="B149" s="30"/>
      <c r="C149" s="72"/>
      <c r="D149" s="30"/>
      <c r="E149" s="73"/>
      <c r="F149" s="30"/>
      <c r="G149" s="33"/>
      <c r="H149" s="30"/>
      <c r="I149" s="30"/>
      <c r="J149" s="30"/>
      <c r="K149" s="30"/>
      <c r="L149" s="30"/>
      <c r="M149" s="30"/>
    </row>
    <row r="150" spans="1:13" ht="15">
      <c r="A150" s="30"/>
      <c r="B150" s="30"/>
      <c r="C150" s="72"/>
      <c r="D150" s="30"/>
      <c r="E150" s="73"/>
      <c r="F150" s="30"/>
      <c r="G150" s="33"/>
      <c r="H150" s="30"/>
      <c r="I150" s="30"/>
      <c r="J150" s="30"/>
      <c r="K150" s="30"/>
      <c r="L150" s="30"/>
      <c r="M150" s="30"/>
    </row>
    <row r="151" spans="1:13" ht="15">
      <c r="A151" s="30"/>
      <c r="B151" s="30"/>
      <c r="C151" s="72"/>
      <c r="D151" s="30"/>
      <c r="E151" s="73"/>
      <c r="F151" s="30"/>
      <c r="G151" s="33"/>
      <c r="H151" s="30"/>
      <c r="I151" s="30"/>
      <c r="J151" s="30"/>
      <c r="K151" s="30"/>
      <c r="L151" s="30"/>
      <c r="M151" s="30"/>
    </row>
    <row r="152" spans="1:13" ht="15">
      <c r="A152" s="30"/>
      <c r="B152" s="30"/>
      <c r="C152" s="72"/>
      <c r="D152" s="30"/>
      <c r="E152" s="73"/>
      <c r="F152" s="30"/>
      <c r="G152" s="33"/>
      <c r="H152" s="30"/>
      <c r="I152" s="30"/>
      <c r="J152" s="30"/>
      <c r="K152" s="30"/>
      <c r="L152" s="30"/>
      <c r="M152" s="30"/>
    </row>
    <row r="153" spans="1:13" ht="15">
      <c r="A153" s="30"/>
      <c r="B153" s="30"/>
      <c r="C153" s="72"/>
      <c r="D153" s="30"/>
      <c r="E153" s="73"/>
      <c r="F153" s="30"/>
      <c r="G153" s="33"/>
      <c r="H153" s="30"/>
      <c r="I153" s="30"/>
      <c r="J153" s="30"/>
      <c r="K153" s="30"/>
      <c r="L153" s="30"/>
      <c r="M153" s="30"/>
    </row>
    <row r="154" spans="1:13" ht="15">
      <c r="A154" s="30"/>
      <c r="B154" s="30"/>
      <c r="C154" s="72"/>
      <c r="D154" s="30"/>
      <c r="E154" s="73"/>
      <c r="F154" s="30"/>
      <c r="G154" s="33"/>
      <c r="H154" s="30"/>
      <c r="I154" s="30"/>
      <c r="J154" s="30"/>
      <c r="K154" s="30"/>
      <c r="L154" s="30"/>
      <c r="M154" s="30"/>
    </row>
    <row r="155" spans="1:13" ht="15">
      <c r="A155" s="30"/>
      <c r="B155" s="30"/>
      <c r="C155" s="72"/>
      <c r="D155" s="30"/>
      <c r="E155" s="73"/>
      <c r="F155" s="30"/>
      <c r="G155" s="33"/>
      <c r="H155" s="30"/>
      <c r="I155" s="30"/>
      <c r="J155" s="30"/>
      <c r="K155" s="30"/>
      <c r="L155" s="30"/>
      <c r="M155" s="30"/>
    </row>
    <row r="156" spans="1:13" ht="15">
      <c r="A156" s="30"/>
      <c r="B156" s="30"/>
      <c r="C156" s="72"/>
      <c r="D156" s="30"/>
      <c r="E156" s="73"/>
      <c r="F156" s="30"/>
      <c r="G156" s="33"/>
      <c r="H156" s="30"/>
      <c r="I156" s="30"/>
      <c r="J156" s="30"/>
      <c r="K156" s="30"/>
      <c r="L156" s="30"/>
      <c r="M156" s="30"/>
    </row>
    <row r="157" spans="1:13" ht="15">
      <c r="A157" s="30"/>
      <c r="B157" s="30"/>
      <c r="C157" s="72"/>
      <c r="D157" s="30"/>
      <c r="E157" s="73"/>
      <c r="F157" s="30"/>
      <c r="G157" s="33"/>
      <c r="H157" s="30"/>
      <c r="I157" s="30"/>
      <c r="J157" s="30"/>
      <c r="K157" s="30"/>
      <c r="L157" s="30"/>
      <c r="M157" s="30"/>
    </row>
    <row r="158" spans="1:13" ht="15">
      <c r="A158" s="30"/>
      <c r="B158" s="30"/>
      <c r="C158" s="72"/>
      <c r="D158" s="30"/>
      <c r="E158" s="73"/>
      <c r="F158" s="30"/>
      <c r="G158" s="33"/>
      <c r="H158" s="30"/>
      <c r="I158" s="30"/>
      <c r="J158" s="30"/>
      <c r="K158" s="30"/>
      <c r="L158" s="30"/>
      <c r="M158" s="30"/>
    </row>
    <row r="159" spans="1:13" ht="15">
      <c r="A159" s="30"/>
      <c r="B159" s="30"/>
      <c r="C159" s="72"/>
      <c r="D159" s="30"/>
      <c r="E159" s="73"/>
      <c r="F159" s="30"/>
      <c r="G159" s="33"/>
      <c r="H159" s="30"/>
      <c r="I159" s="30"/>
      <c r="J159" s="30"/>
      <c r="K159" s="30"/>
      <c r="L159" s="30"/>
      <c r="M159" s="30"/>
    </row>
    <row r="160" spans="1:13" ht="15">
      <c r="A160" s="30"/>
      <c r="B160" s="30"/>
      <c r="C160" s="72"/>
      <c r="D160" s="30"/>
      <c r="E160" s="73"/>
      <c r="F160" s="30"/>
      <c r="G160" s="33"/>
      <c r="H160" s="30"/>
      <c r="I160" s="30"/>
      <c r="J160" s="30"/>
      <c r="K160" s="30"/>
      <c r="L160" s="30"/>
      <c r="M160" s="30"/>
    </row>
    <row r="161" spans="1:13" ht="15">
      <c r="A161" s="30"/>
      <c r="B161" s="30"/>
      <c r="C161" s="72"/>
      <c r="D161" s="30"/>
      <c r="E161" s="73"/>
      <c r="F161" s="30"/>
      <c r="G161" s="33"/>
      <c r="H161" s="30"/>
      <c r="I161" s="30"/>
      <c r="J161" s="30"/>
      <c r="K161" s="30"/>
      <c r="L161" s="30"/>
      <c r="M161" s="30"/>
    </row>
    <row r="162" spans="1:13" ht="15">
      <c r="A162" s="30"/>
      <c r="B162" s="30"/>
      <c r="C162" s="72"/>
      <c r="D162" s="30"/>
      <c r="E162" s="73"/>
      <c r="F162" s="30"/>
      <c r="G162" s="33"/>
      <c r="H162" s="30"/>
      <c r="I162" s="30"/>
      <c r="J162" s="30"/>
      <c r="K162" s="30"/>
      <c r="L162" s="30"/>
      <c r="M162" s="30"/>
    </row>
    <row r="163" spans="1:13" ht="15">
      <c r="A163" s="30"/>
      <c r="B163" s="30"/>
      <c r="C163" s="72"/>
      <c r="D163" s="30"/>
      <c r="E163" s="73"/>
      <c r="F163" s="30"/>
      <c r="G163" s="33"/>
      <c r="H163" s="30"/>
      <c r="I163" s="30"/>
      <c r="J163" s="30"/>
      <c r="K163" s="30"/>
      <c r="L163" s="30"/>
      <c r="M163" s="30"/>
    </row>
    <row r="164" spans="1:13" ht="15">
      <c r="A164" s="30"/>
      <c r="B164" s="30"/>
      <c r="C164" s="72"/>
      <c r="D164" s="30"/>
      <c r="E164" s="73"/>
      <c r="F164" s="30"/>
      <c r="G164" s="33"/>
      <c r="H164" s="30"/>
      <c r="I164" s="30"/>
      <c r="J164" s="30"/>
      <c r="K164" s="30"/>
      <c r="L164" s="30"/>
      <c r="M164" s="30"/>
    </row>
    <row r="165" spans="1:13" ht="15">
      <c r="A165" s="30"/>
      <c r="B165" s="30"/>
      <c r="C165" s="72"/>
      <c r="D165" s="30"/>
      <c r="E165" s="73"/>
      <c r="F165" s="30"/>
      <c r="G165" s="33"/>
      <c r="H165" s="30"/>
      <c r="I165" s="30"/>
      <c r="J165" s="30"/>
      <c r="K165" s="30"/>
      <c r="L165" s="30"/>
      <c r="M165" s="30"/>
    </row>
    <row r="166" spans="1:13" ht="15">
      <c r="A166" s="30"/>
      <c r="B166" s="30"/>
      <c r="C166" s="72"/>
      <c r="D166" s="30"/>
      <c r="E166" s="73"/>
      <c r="F166" s="30"/>
      <c r="G166" s="33"/>
      <c r="H166" s="30"/>
      <c r="I166" s="30"/>
      <c r="J166" s="30"/>
      <c r="K166" s="30"/>
      <c r="L166" s="30"/>
      <c r="M166" s="30"/>
    </row>
    <row r="167" spans="1:13" ht="15">
      <c r="A167" s="30"/>
      <c r="B167" s="30"/>
      <c r="C167" s="72"/>
      <c r="D167" s="30"/>
      <c r="E167" s="73"/>
      <c r="F167" s="30"/>
      <c r="G167" s="33"/>
      <c r="H167" s="30"/>
      <c r="I167" s="30"/>
      <c r="J167" s="30"/>
      <c r="K167" s="30"/>
      <c r="L167" s="30"/>
      <c r="M167" s="30"/>
    </row>
    <row r="168" spans="1:13" ht="15">
      <c r="A168" s="30"/>
      <c r="B168" s="30"/>
      <c r="C168" s="72"/>
      <c r="D168" s="30"/>
      <c r="E168" s="73"/>
      <c r="F168" s="30"/>
      <c r="G168" s="33"/>
      <c r="H168" s="30"/>
      <c r="I168" s="30"/>
      <c r="J168" s="30"/>
      <c r="K168" s="30"/>
      <c r="L168" s="30"/>
      <c r="M168" s="30"/>
    </row>
    <row r="169" spans="1:13" ht="15">
      <c r="A169" s="30"/>
      <c r="B169" s="30"/>
      <c r="C169" s="72"/>
      <c r="D169" s="30"/>
      <c r="E169" s="73"/>
      <c r="F169" s="30"/>
      <c r="G169" s="33"/>
      <c r="H169" s="30"/>
      <c r="I169" s="30"/>
      <c r="J169" s="30"/>
      <c r="K169" s="30"/>
      <c r="L169" s="30"/>
      <c r="M169" s="30"/>
    </row>
    <row r="170" spans="1:13" ht="15">
      <c r="A170" s="30"/>
      <c r="B170" s="30"/>
      <c r="C170" s="72"/>
      <c r="D170" s="30"/>
      <c r="E170" s="73"/>
      <c r="F170" s="30"/>
      <c r="G170" s="33"/>
      <c r="H170" s="30"/>
      <c r="I170" s="30"/>
      <c r="J170" s="30"/>
      <c r="K170" s="30"/>
      <c r="L170" s="30"/>
      <c r="M170" s="30"/>
    </row>
    <row r="171" spans="1:13" ht="15">
      <c r="A171" s="30"/>
      <c r="B171" s="30"/>
      <c r="C171" s="72"/>
      <c r="D171" s="30"/>
      <c r="E171" s="73"/>
      <c r="F171" s="30"/>
      <c r="G171" s="33"/>
      <c r="H171" s="30"/>
      <c r="I171" s="30"/>
      <c r="J171" s="30"/>
      <c r="K171" s="30"/>
      <c r="L171" s="30"/>
      <c r="M171" s="30"/>
    </row>
    <row r="172" spans="1:13" ht="15">
      <c r="A172" s="30"/>
      <c r="B172" s="30"/>
      <c r="C172" s="72"/>
      <c r="D172" s="30"/>
      <c r="E172" s="73"/>
      <c r="F172" s="30"/>
      <c r="G172" s="33"/>
      <c r="H172" s="30"/>
      <c r="I172" s="30"/>
      <c r="J172" s="30"/>
      <c r="K172" s="30"/>
      <c r="L172" s="30"/>
      <c r="M172" s="30"/>
    </row>
    <row r="173" spans="1:13" ht="15">
      <c r="A173" s="30"/>
      <c r="B173" s="30"/>
      <c r="C173" s="72"/>
      <c r="D173" s="30"/>
      <c r="E173" s="73"/>
      <c r="F173" s="30"/>
      <c r="G173" s="33"/>
      <c r="H173" s="30"/>
      <c r="I173" s="30"/>
      <c r="J173" s="30"/>
      <c r="K173" s="30"/>
      <c r="L173" s="30"/>
      <c r="M173" s="30"/>
    </row>
    <row r="174" spans="1:13" ht="15">
      <c r="A174" s="30"/>
      <c r="B174" s="30"/>
      <c r="C174" s="72"/>
      <c r="D174" s="30"/>
      <c r="E174" s="73"/>
      <c r="F174" s="30"/>
      <c r="G174" s="33"/>
      <c r="H174" s="30"/>
      <c r="I174" s="30"/>
      <c r="J174" s="30"/>
      <c r="K174" s="30"/>
      <c r="L174" s="30"/>
      <c r="M174" s="30"/>
    </row>
    <row r="175" spans="1:13" ht="15">
      <c r="A175" s="30"/>
      <c r="B175" s="30"/>
      <c r="C175" s="72"/>
      <c r="D175" s="30"/>
      <c r="E175" s="73"/>
      <c r="F175" s="30"/>
      <c r="G175" s="33"/>
      <c r="H175" s="30"/>
      <c r="I175" s="30"/>
      <c r="J175" s="30"/>
      <c r="K175" s="30"/>
      <c r="L175" s="30"/>
      <c r="M175" s="30"/>
    </row>
    <row r="176" spans="1:13" ht="15">
      <c r="A176" s="30"/>
      <c r="B176" s="30"/>
      <c r="C176" s="72"/>
      <c r="D176" s="30"/>
      <c r="E176" s="73"/>
      <c r="F176" s="30"/>
      <c r="G176" s="33"/>
      <c r="H176" s="30"/>
      <c r="I176" s="30"/>
      <c r="J176" s="30"/>
      <c r="K176" s="30"/>
      <c r="L176" s="30"/>
      <c r="M176" s="30"/>
    </row>
    <row r="177" spans="1:13" ht="15">
      <c r="A177" s="30"/>
      <c r="B177" s="30"/>
      <c r="C177" s="72"/>
      <c r="D177" s="30"/>
      <c r="E177" s="73"/>
      <c r="F177" s="30"/>
      <c r="G177" s="33"/>
      <c r="H177" s="30"/>
      <c r="I177" s="30"/>
      <c r="J177" s="30"/>
      <c r="K177" s="30"/>
      <c r="L177" s="30"/>
      <c r="M177" s="30"/>
    </row>
    <row r="178" spans="1:13" ht="15">
      <c r="A178" s="30"/>
      <c r="B178" s="30"/>
      <c r="C178" s="72"/>
      <c r="D178" s="30"/>
      <c r="E178" s="73"/>
      <c r="F178" s="30"/>
      <c r="G178" s="33"/>
      <c r="H178" s="30"/>
      <c r="I178" s="30"/>
      <c r="J178" s="30"/>
      <c r="K178" s="30"/>
      <c r="L178" s="30"/>
      <c r="M178" s="30"/>
    </row>
    <row r="179" spans="1:13" ht="15">
      <c r="A179" s="30"/>
      <c r="B179" s="30"/>
      <c r="C179" s="72"/>
      <c r="D179" s="30"/>
      <c r="E179" s="73"/>
      <c r="F179" s="30"/>
      <c r="G179" s="33"/>
      <c r="H179" s="30"/>
      <c r="I179" s="30"/>
      <c r="J179" s="30"/>
      <c r="K179" s="30"/>
      <c r="L179" s="30"/>
      <c r="M179" s="30"/>
    </row>
    <row r="180" spans="1:13" ht="15">
      <c r="A180" s="30"/>
      <c r="B180" s="30"/>
      <c r="C180" s="72"/>
      <c r="D180" s="30"/>
      <c r="E180" s="73"/>
      <c r="F180" s="30"/>
      <c r="G180" s="33"/>
      <c r="H180" s="30"/>
      <c r="I180" s="30"/>
      <c r="J180" s="30"/>
      <c r="K180" s="30"/>
      <c r="L180" s="30"/>
      <c r="M180" s="30"/>
    </row>
    <row r="181" spans="1:13" ht="15">
      <c r="A181" s="30"/>
      <c r="B181" s="30"/>
      <c r="C181" s="72"/>
      <c r="D181" s="30"/>
      <c r="E181" s="73"/>
      <c r="F181" s="30"/>
      <c r="G181" s="33"/>
      <c r="H181" s="30"/>
      <c r="I181" s="30"/>
      <c r="J181" s="30"/>
      <c r="K181" s="30"/>
      <c r="L181" s="30"/>
      <c r="M181" s="30"/>
    </row>
    <row r="182" spans="1:13" ht="15">
      <c r="A182" s="30"/>
      <c r="B182" s="30"/>
      <c r="C182" s="72"/>
      <c r="D182" s="30"/>
      <c r="E182" s="73"/>
      <c r="F182" s="30"/>
      <c r="G182" s="33"/>
      <c r="H182" s="30"/>
      <c r="I182" s="30"/>
      <c r="J182" s="30"/>
      <c r="K182" s="30"/>
      <c r="L182" s="30"/>
      <c r="M182" s="30"/>
    </row>
    <row r="183" spans="1:13" ht="15">
      <c r="A183" s="30"/>
      <c r="B183" s="30"/>
      <c r="C183" s="72"/>
      <c r="D183" s="30"/>
      <c r="E183" s="73"/>
      <c r="F183" s="30"/>
      <c r="G183" s="33"/>
      <c r="H183" s="30"/>
      <c r="I183" s="30"/>
      <c r="J183" s="30"/>
      <c r="K183" s="30"/>
      <c r="L183" s="30"/>
      <c r="M183" s="30"/>
    </row>
    <row r="184" spans="1:13" ht="15">
      <c r="A184" s="30"/>
      <c r="B184" s="30"/>
      <c r="C184" s="72"/>
      <c r="D184" s="30"/>
      <c r="E184" s="73"/>
      <c r="F184" s="30"/>
      <c r="G184" s="33"/>
      <c r="H184" s="30"/>
      <c r="I184" s="30"/>
      <c r="J184" s="30"/>
      <c r="K184" s="30"/>
      <c r="L184" s="30"/>
      <c r="M184" s="30"/>
    </row>
    <row r="185" spans="1:13" ht="15">
      <c r="A185" s="30"/>
      <c r="B185" s="30"/>
      <c r="C185" s="72"/>
      <c r="D185" s="30"/>
      <c r="E185" s="73"/>
      <c r="F185" s="30"/>
      <c r="G185" s="33"/>
      <c r="H185" s="30"/>
      <c r="I185" s="30"/>
      <c r="J185" s="30"/>
      <c r="K185" s="30"/>
      <c r="L185" s="30"/>
      <c r="M185" s="30"/>
    </row>
    <row r="186" spans="1:13" ht="15">
      <c r="A186" s="30"/>
      <c r="B186" s="30"/>
      <c r="C186" s="72"/>
      <c r="D186" s="30"/>
      <c r="E186" s="73"/>
      <c r="F186" s="30"/>
      <c r="G186" s="33"/>
      <c r="H186" s="30"/>
      <c r="I186" s="30"/>
      <c r="J186" s="30"/>
      <c r="K186" s="30"/>
      <c r="L186" s="30"/>
      <c r="M186" s="30"/>
    </row>
    <row r="187" spans="1:13" ht="15">
      <c r="A187" s="30"/>
      <c r="B187" s="30"/>
      <c r="C187" s="72"/>
      <c r="D187" s="30"/>
      <c r="E187" s="73"/>
      <c r="F187" s="30"/>
      <c r="G187" s="33"/>
      <c r="H187" s="30"/>
      <c r="I187" s="30"/>
      <c r="J187" s="30"/>
      <c r="K187" s="30"/>
      <c r="L187" s="30"/>
      <c r="M187" s="30"/>
    </row>
    <row r="188" spans="1:13" ht="15">
      <c r="A188" s="30"/>
      <c r="B188" s="30"/>
      <c r="C188" s="72"/>
      <c r="D188" s="30"/>
      <c r="E188" s="73"/>
      <c r="F188" s="30"/>
      <c r="G188" s="33"/>
      <c r="H188" s="30"/>
      <c r="I188" s="30"/>
      <c r="J188" s="30"/>
      <c r="K188" s="30"/>
      <c r="L188" s="30"/>
      <c r="M188" s="30"/>
    </row>
    <row r="189" spans="1:13" ht="15">
      <c r="A189" s="30"/>
      <c r="B189" s="30"/>
      <c r="C189" s="72"/>
      <c r="D189" s="30"/>
      <c r="E189" s="73"/>
      <c r="F189" s="30"/>
      <c r="G189" s="33"/>
      <c r="H189" s="30"/>
      <c r="I189" s="30"/>
      <c r="J189" s="30"/>
      <c r="K189" s="30"/>
      <c r="L189" s="30"/>
      <c r="M189" s="30"/>
    </row>
    <row r="190" spans="1:13" ht="15">
      <c r="A190" s="2"/>
      <c r="B190" s="2"/>
      <c r="C190" s="14"/>
      <c r="D190" s="2"/>
      <c r="E190" s="20"/>
      <c r="G190" s="71"/>
      <c r="H190" s="2"/>
      <c r="I190" s="2"/>
      <c r="J190" s="2"/>
      <c r="K190" s="2"/>
      <c r="L190" s="2"/>
      <c r="M190" s="2"/>
    </row>
    <row r="191" spans="1:13" ht="15">
      <c r="A191" s="2"/>
      <c r="B191" s="2"/>
      <c r="C191" s="14"/>
      <c r="D191" s="2"/>
      <c r="E191" s="20"/>
      <c r="G191" s="71"/>
      <c r="H191" s="2"/>
      <c r="I191" s="2"/>
      <c r="J191" s="2"/>
      <c r="K191" s="2"/>
      <c r="L191" s="2"/>
      <c r="M191" s="2"/>
    </row>
    <row r="192" spans="1:13" ht="15">
      <c r="A192" s="2"/>
      <c r="B192" s="2"/>
      <c r="C192" s="14"/>
      <c r="D192" s="2"/>
      <c r="E192" s="20"/>
      <c r="G192" s="71"/>
      <c r="H192" s="2"/>
      <c r="I192" s="2"/>
      <c r="J192" s="2"/>
      <c r="K192" s="2"/>
      <c r="L192" s="2"/>
      <c r="M192" s="2"/>
    </row>
    <row r="193" spans="1:13" ht="15">
      <c r="A193" s="2"/>
      <c r="B193" s="2"/>
      <c r="C193" s="14"/>
      <c r="D193" s="2"/>
      <c r="E193" s="20"/>
      <c r="G193" s="71"/>
      <c r="H193" s="2"/>
      <c r="I193" s="2"/>
      <c r="J193" s="2"/>
      <c r="K193" s="2"/>
      <c r="L193" s="2"/>
      <c r="M193" s="2"/>
    </row>
    <row r="194" spans="1:13" ht="15">
      <c r="A194" s="2"/>
      <c r="B194" s="2"/>
      <c r="C194" s="14"/>
      <c r="D194" s="2"/>
      <c r="E194" s="20"/>
      <c r="G194" s="71"/>
      <c r="H194" s="2"/>
      <c r="I194" s="2"/>
      <c r="J194" s="2"/>
      <c r="K194" s="2"/>
      <c r="L194" s="2"/>
      <c r="M194" s="2"/>
    </row>
    <row r="195" spans="1:13" ht="15">
      <c r="A195" s="2"/>
      <c r="B195" s="2"/>
      <c r="C195" s="14"/>
      <c r="D195" s="2"/>
      <c r="E195" s="20"/>
      <c r="G195" s="71"/>
      <c r="H195" s="2"/>
      <c r="I195" s="2"/>
      <c r="J195" s="2"/>
      <c r="K195" s="2"/>
      <c r="L195" s="2"/>
      <c r="M195" s="2"/>
    </row>
    <row r="196" spans="1:13" ht="15">
      <c r="A196" s="2"/>
      <c r="B196" s="2"/>
      <c r="C196" s="14"/>
      <c r="D196" s="2"/>
      <c r="E196" s="20"/>
      <c r="G196" s="71"/>
      <c r="H196" s="2"/>
      <c r="I196" s="2"/>
      <c r="J196" s="2"/>
      <c r="K196" s="2"/>
      <c r="L196" s="2"/>
      <c r="M196" s="2"/>
    </row>
    <row r="197" spans="1:13" ht="15">
      <c r="A197" s="2"/>
      <c r="B197" s="2"/>
      <c r="C197" s="14"/>
      <c r="D197" s="2"/>
      <c r="E197" s="20"/>
      <c r="G197" s="71"/>
      <c r="H197" s="2"/>
      <c r="I197" s="2"/>
      <c r="J197" s="2"/>
      <c r="K197" s="2"/>
      <c r="L197" s="2"/>
      <c r="M197" s="2"/>
    </row>
    <row r="198" spans="1:13" ht="15">
      <c r="A198" s="2"/>
      <c r="B198" s="2"/>
      <c r="C198" s="14"/>
      <c r="D198" s="2"/>
      <c r="E198" s="20"/>
      <c r="G198" s="71"/>
      <c r="H198" s="2"/>
      <c r="I198" s="2"/>
      <c r="J198" s="2"/>
      <c r="K198" s="2"/>
      <c r="L198" s="2"/>
      <c r="M198" s="2"/>
    </row>
    <row r="199" spans="1:13" ht="15">
      <c r="A199" s="2"/>
      <c r="B199" s="2"/>
      <c r="C199" s="14"/>
      <c r="D199" s="2"/>
      <c r="E199" s="20"/>
      <c r="G199" s="71"/>
      <c r="H199" s="2"/>
      <c r="I199" s="2"/>
      <c r="J199" s="2"/>
      <c r="K199" s="2"/>
      <c r="L199" s="2"/>
      <c r="M199" s="2"/>
    </row>
    <row r="200" spans="1:13" ht="15">
      <c r="A200" s="2"/>
      <c r="B200" s="2"/>
      <c r="C200" s="14"/>
      <c r="D200" s="2"/>
      <c r="E200" s="20"/>
      <c r="G200" s="71"/>
      <c r="H200" s="2"/>
      <c r="I200" s="2"/>
      <c r="J200" s="2"/>
      <c r="K200" s="2"/>
      <c r="L200" s="2"/>
      <c r="M200" s="2"/>
    </row>
    <row r="201" spans="1:13" ht="15">
      <c r="A201" s="2"/>
      <c r="B201" s="2"/>
      <c r="C201" s="14"/>
      <c r="D201" s="2"/>
      <c r="E201" s="20"/>
      <c r="G201" s="71"/>
      <c r="H201" s="2"/>
      <c r="I201" s="2"/>
      <c r="J201" s="2"/>
      <c r="K201" s="2"/>
      <c r="L201" s="2"/>
      <c r="M201" s="2"/>
    </row>
    <row r="202" spans="1:13" ht="15">
      <c r="A202" s="2"/>
      <c r="B202" s="2"/>
      <c r="C202" s="14"/>
      <c r="D202" s="2"/>
      <c r="E202" s="20"/>
      <c r="G202" s="71"/>
      <c r="H202" s="2"/>
      <c r="I202" s="2"/>
      <c r="J202" s="2"/>
      <c r="K202" s="2"/>
      <c r="L202" s="2"/>
      <c r="M202" s="2"/>
    </row>
    <row r="203" spans="1:13" ht="15">
      <c r="A203" s="2"/>
      <c r="B203" s="2"/>
      <c r="C203" s="14"/>
      <c r="D203" s="2"/>
      <c r="E203" s="20"/>
      <c r="G203" s="71"/>
      <c r="H203" s="2"/>
      <c r="I203" s="2"/>
      <c r="J203" s="2"/>
      <c r="K203" s="2"/>
      <c r="L203" s="2"/>
      <c r="M203" s="2"/>
    </row>
    <row r="204" spans="1:13" ht="15">
      <c r="A204" s="2"/>
      <c r="B204" s="2"/>
      <c r="C204" s="14"/>
      <c r="D204" s="2"/>
      <c r="E204" s="20"/>
      <c r="G204" s="71"/>
      <c r="H204" s="2"/>
      <c r="I204" s="2"/>
      <c r="J204" s="2"/>
      <c r="K204" s="2"/>
      <c r="L204" s="2"/>
      <c r="M204" s="2"/>
    </row>
    <row r="205" spans="1:13" ht="15">
      <c r="A205" s="2"/>
      <c r="B205" s="2"/>
      <c r="C205" s="14"/>
      <c r="D205" s="2"/>
      <c r="E205" s="20"/>
      <c r="G205" s="71"/>
      <c r="H205" s="2"/>
      <c r="I205" s="2"/>
      <c r="J205" s="2"/>
      <c r="K205" s="2"/>
      <c r="L205" s="2"/>
      <c r="M205" s="2"/>
    </row>
    <row r="206" spans="1:13" ht="15">
      <c r="A206" s="2"/>
      <c r="B206" s="2"/>
      <c r="C206" s="14"/>
      <c r="D206" s="2"/>
      <c r="E206" s="20"/>
      <c r="G206" s="71"/>
      <c r="H206" s="2"/>
      <c r="I206" s="2"/>
      <c r="J206" s="2"/>
      <c r="K206" s="2"/>
      <c r="L206" s="2"/>
      <c r="M206" s="2"/>
    </row>
    <row r="207" spans="1:13" ht="15">
      <c r="A207" s="2"/>
      <c r="B207" s="2"/>
      <c r="C207" s="14"/>
      <c r="D207" s="2"/>
      <c r="E207" s="20"/>
      <c r="G207" s="71"/>
      <c r="H207" s="2"/>
      <c r="I207" s="2"/>
      <c r="J207" s="2"/>
      <c r="K207" s="2"/>
      <c r="L207" s="2"/>
      <c r="M207" s="2"/>
    </row>
    <row r="208" spans="1:13" ht="15">
      <c r="A208" s="2"/>
      <c r="B208" s="2"/>
      <c r="C208" s="14"/>
      <c r="D208" s="2"/>
      <c r="E208" s="20"/>
      <c r="G208" s="71"/>
      <c r="H208" s="2"/>
      <c r="I208" s="2"/>
      <c r="J208" s="2"/>
      <c r="K208" s="2"/>
      <c r="L208" s="2"/>
      <c r="M208" s="2"/>
    </row>
    <row r="209" spans="1:13" ht="15">
      <c r="A209" s="2"/>
      <c r="B209" s="2"/>
      <c r="C209" s="14"/>
      <c r="D209" s="2"/>
      <c r="E209" s="20"/>
      <c r="G209" s="71"/>
      <c r="H209" s="2"/>
      <c r="I209" s="2"/>
      <c r="J209" s="2"/>
      <c r="K209" s="2"/>
      <c r="L209" s="2"/>
      <c r="M209" s="2"/>
    </row>
    <row r="210" spans="1:13" ht="15">
      <c r="A210" s="2"/>
      <c r="B210" s="2"/>
      <c r="C210" s="14"/>
      <c r="D210" s="2"/>
      <c r="E210" s="20"/>
      <c r="G210" s="71"/>
      <c r="H210" s="2"/>
      <c r="I210" s="2"/>
      <c r="J210" s="2"/>
      <c r="K210" s="2"/>
      <c r="L210" s="2"/>
      <c r="M210" s="2"/>
    </row>
    <row r="211" spans="1:13" ht="15">
      <c r="A211" s="2"/>
      <c r="B211" s="2"/>
      <c r="C211" s="14"/>
      <c r="D211" s="2"/>
      <c r="E211" s="20"/>
      <c r="G211" s="71"/>
      <c r="H211" s="2"/>
      <c r="I211" s="2"/>
      <c r="J211" s="2"/>
      <c r="K211" s="2"/>
      <c r="L211" s="2"/>
      <c r="M211" s="2"/>
    </row>
    <row r="212" spans="1:13" ht="15">
      <c r="A212" s="2"/>
      <c r="B212" s="2"/>
      <c r="C212" s="14"/>
      <c r="D212" s="2"/>
      <c r="E212" s="20"/>
      <c r="G212" s="71"/>
      <c r="H212" s="2"/>
      <c r="I212" s="2"/>
      <c r="J212" s="2"/>
      <c r="K212" s="2"/>
      <c r="L212" s="2"/>
      <c r="M212" s="2"/>
    </row>
    <row r="213" spans="1:13" ht="15">
      <c r="A213" s="2"/>
      <c r="B213" s="2"/>
      <c r="C213" s="14"/>
      <c r="D213" s="2"/>
      <c r="E213" s="20"/>
      <c r="G213" s="71"/>
      <c r="H213" s="2"/>
      <c r="I213" s="2"/>
      <c r="J213" s="2"/>
      <c r="K213" s="2"/>
      <c r="L213" s="2"/>
      <c r="M213" s="2"/>
    </row>
    <row r="214" spans="1:13" ht="15">
      <c r="A214" s="2"/>
      <c r="B214" s="2"/>
      <c r="C214" s="14"/>
      <c r="D214" s="2"/>
      <c r="E214" s="20"/>
      <c r="G214" s="71"/>
      <c r="H214" s="2"/>
      <c r="I214" s="2"/>
      <c r="J214" s="2"/>
      <c r="K214" s="2"/>
      <c r="L214" s="2"/>
      <c r="M214" s="2"/>
    </row>
    <row r="215" spans="1:13" ht="15">
      <c r="A215" s="2"/>
      <c r="B215" s="2"/>
      <c r="C215" s="14"/>
      <c r="D215" s="2"/>
      <c r="E215" s="20"/>
      <c r="G215" s="71"/>
      <c r="H215" s="2"/>
      <c r="I215" s="2"/>
      <c r="J215" s="2"/>
      <c r="K215" s="2"/>
      <c r="L215" s="2"/>
      <c r="M215" s="2"/>
    </row>
    <row r="216" spans="1:13" ht="15">
      <c r="A216" s="2"/>
      <c r="B216" s="2"/>
      <c r="C216" s="14"/>
      <c r="D216" s="2"/>
      <c r="E216" s="20"/>
      <c r="G216" s="71"/>
      <c r="H216" s="2"/>
      <c r="I216" s="2"/>
      <c r="J216" s="2"/>
      <c r="K216" s="2"/>
      <c r="L216" s="2"/>
      <c r="M216" s="2"/>
    </row>
    <row r="217" spans="1:13" ht="15">
      <c r="A217" s="2"/>
      <c r="B217" s="2"/>
      <c r="C217" s="14"/>
      <c r="D217" s="2"/>
      <c r="E217" s="20"/>
      <c r="G217" s="71"/>
      <c r="H217" s="2"/>
      <c r="I217" s="2"/>
      <c r="J217" s="2"/>
      <c r="K217" s="2"/>
      <c r="L217" s="2"/>
      <c r="M217" s="2"/>
    </row>
    <row r="218" spans="1:13" ht="15">
      <c r="A218" s="2"/>
      <c r="B218" s="2"/>
      <c r="C218" s="14"/>
      <c r="D218" s="2"/>
      <c r="E218" s="20"/>
      <c r="G218" s="71"/>
      <c r="H218" s="2"/>
      <c r="I218" s="2"/>
      <c r="J218" s="2"/>
      <c r="K218" s="2"/>
      <c r="L218" s="2"/>
      <c r="M218" s="2"/>
    </row>
    <row r="219" spans="1:13" ht="15">
      <c r="A219" s="2"/>
      <c r="B219" s="2"/>
      <c r="C219" s="14"/>
      <c r="D219" s="2"/>
      <c r="E219" s="20"/>
      <c r="G219" s="71"/>
      <c r="H219" s="2"/>
      <c r="I219" s="2"/>
      <c r="J219" s="2"/>
      <c r="K219" s="2"/>
      <c r="L219" s="2"/>
      <c r="M219" s="2"/>
    </row>
    <row r="220" spans="1:13" ht="15">
      <c r="A220" s="2"/>
      <c r="B220" s="2"/>
      <c r="C220" s="14"/>
      <c r="D220" s="2"/>
      <c r="E220" s="20"/>
      <c r="G220" s="71"/>
      <c r="H220" s="2"/>
      <c r="I220" s="2"/>
      <c r="J220" s="2"/>
      <c r="K220" s="2"/>
      <c r="L220" s="2"/>
      <c r="M220" s="2"/>
    </row>
    <row r="221" spans="1:13" ht="15">
      <c r="A221" s="2"/>
      <c r="B221" s="2"/>
      <c r="C221" s="14"/>
      <c r="D221" s="2"/>
      <c r="E221" s="20"/>
      <c r="G221" s="71"/>
      <c r="H221" s="2"/>
      <c r="I221" s="2"/>
      <c r="J221" s="2"/>
      <c r="K221" s="2"/>
      <c r="L221" s="2"/>
      <c r="M221" s="2"/>
    </row>
    <row r="222" spans="1:13" ht="15">
      <c r="A222" s="2"/>
      <c r="B222" s="2"/>
      <c r="C222" s="14"/>
      <c r="D222" s="2"/>
      <c r="E222" s="20"/>
      <c r="G222" s="71"/>
      <c r="H222" s="2"/>
      <c r="I222" s="2"/>
      <c r="J222" s="2"/>
      <c r="K222" s="2"/>
      <c r="L222" s="2"/>
      <c r="M222" s="2"/>
    </row>
    <row r="223" spans="1:13" ht="15">
      <c r="A223" s="2"/>
      <c r="B223" s="2"/>
      <c r="C223" s="14"/>
      <c r="D223" s="2"/>
      <c r="E223" s="20"/>
      <c r="G223" s="71"/>
      <c r="H223" s="2"/>
      <c r="I223" s="2"/>
      <c r="J223" s="2"/>
      <c r="K223" s="2"/>
      <c r="L223" s="2"/>
      <c r="M223" s="2"/>
    </row>
    <row r="224" spans="1:13" ht="15">
      <c r="A224" s="2"/>
      <c r="B224" s="2"/>
      <c r="C224" s="14"/>
      <c r="D224" s="2"/>
      <c r="E224" s="20"/>
      <c r="G224" s="71"/>
      <c r="H224" s="2"/>
      <c r="I224" s="2"/>
      <c r="J224" s="2"/>
      <c r="K224" s="2"/>
      <c r="L224" s="2"/>
      <c r="M224" s="2"/>
    </row>
    <row r="225" spans="1:13" ht="15">
      <c r="A225" s="2"/>
      <c r="B225" s="2"/>
      <c r="C225" s="14"/>
      <c r="D225" s="2"/>
      <c r="E225" s="20"/>
      <c r="G225" s="71"/>
      <c r="H225" s="2"/>
      <c r="I225" s="2"/>
      <c r="J225" s="2"/>
      <c r="K225" s="2"/>
      <c r="L225" s="2"/>
      <c r="M225" s="2"/>
    </row>
  </sheetData>
  <sheetProtection/>
  <autoFilter ref="D3:D4"/>
  <mergeCells count="12">
    <mergeCell ref="M3:M4"/>
    <mergeCell ref="A2:M2"/>
    <mergeCell ref="A3:A4"/>
    <mergeCell ref="B3:C4"/>
    <mergeCell ref="D3:D4"/>
    <mergeCell ref="E3:E4"/>
    <mergeCell ref="F3:F4"/>
    <mergeCell ref="L3:L4"/>
    <mergeCell ref="A71:D71"/>
    <mergeCell ref="A72:D72"/>
    <mergeCell ref="G3:J3"/>
    <mergeCell ref="K3:K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1" r:id="rId1"/>
  <rowBreaks count="1" manualBreakCount="1">
    <brk id="35" max="12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9"/>
  <sheetViews>
    <sheetView view="pageBreakPreview" zoomScale="118" zoomScaleNormal="110" zoomScaleSheetLayoutView="118" zoomScalePageLayoutView="0" workbookViewId="0" topLeftCell="A1">
      <selection activeCell="Q55" sqref="Q55"/>
    </sheetView>
  </sheetViews>
  <sheetFormatPr defaultColWidth="9.140625" defaultRowHeight="15"/>
  <cols>
    <col min="1" max="1" width="3.57421875" style="0" customWidth="1"/>
    <col min="2" max="2" width="4.28125" style="0" customWidth="1"/>
    <col min="3" max="3" width="5.140625" style="0" customWidth="1"/>
    <col min="4" max="4" width="8.7109375" style="0" customWidth="1"/>
    <col min="5" max="5" width="46.00390625" style="0" customWidth="1"/>
    <col min="6" max="6" width="38.00390625" style="0" customWidth="1"/>
    <col min="7" max="7" width="5.8515625" style="0" customWidth="1"/>
    <col min="8" max="9" width="5.421875" style="0" customWidth="1"/>
    <col min="10" max="10" width="5.57421875" style="0" customWidth="1"/>
    <col min="11" max="12" width="8.00390625" style="0" customWidth="1"/>
    <col min="13" max="13" width="11.00390625" style="0" customWidth="1"/>
    <col min="14" max="14" width="6.421875" style="0" customWidth="1"/>
    <col min="15" max="15" width="6.140625" style="0" customWidth="1"/>
    <col min="16" max="16" width="6.7109375" style="0" customWidth="1"/>
    <col min="17" max="17" width="27.57421875" style="0" customWidth="1"/>
  </cols>
  <sheetData>
    <row r="1" spans="1:27" ht="15.75">
      <c r="A1" s="200" t="s">
        <v>521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>
      <c r="A2" s="202" t="s">
        <v>1</v>
      </c>
      <c r="B2" s="202" t="s">
        <v>0</v>
      </c>
      <c r="C2" s="202"/>
      <c r="D2" s="202" t="s">
        <v>510</v>
      </c>
      <c r="E2" s="202" t="s">
        <v>517</v>
      </c>
      <c r="F2" s="202" t="s">
        <v>518</v>
      </c>
      <c r="G2" s="203" t="s">
        <v>515</v>
      </c>
      <c r="H2" s="203"/>
      <c r="I2" s="203"/>
      <c r="J2" s="203"/>
      <c r="K2" s="203" t="s">
        <v>149</v>
      </c>
      <c r="L2" s="205" t="s">
        <v>150</v>
      </c>
      <c r="M2" s="203" t="s">
        <v>151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>
      <c r="A3" s="202"/>
      <c r="B3" s="202"/>
      <c r="C3" s="202"/>
      <c r="D3" s="202"/>
      <c r="E3" s="202"/>
      <c r="F3" s="202"/>
      <c r="G3" s="34">
        <v>1</v>
      </c>
      <c r="H3" s="34">
        <v>2</v>
      </c>
      <c r="I3" s="34">
        <v>3</v>
      </c>
      <c r="J3" s="34">
        <v>4</v>
      </c>
      <c r="K3" s="203"/>
      <c r="L3" s="206"/>
      <c r="M3" s="203"/>
      <c r="N3" s="1"/>
      <c r="O3" s="1"/>
      <c r="P3" s="1"/>
      <c r="Q3" s="1"/>
      <c r="R3" s="1"/>
      <c r="X3" s="1"/>
      <c r="Y3" s="1"/>
      <c r="Z3" s="1"/>
      <c r="AA3" s="1"/>
    </row>
    <row r="4" spans="1:27" ht="15.75">
      <c r="A4" s="42">
        <v>1</v>
      </c>
      <c r="B4" s="64" t="s">
        <v>583</v>
      </c>
      <c r="C4" s="42">
        <v>37</v>
      </c>
      <c r="D4" s="41" t="s">
        <v>153</v>
      </c>
      <c r="E4" s="37" t="s">
        <v>433</v>
      </c>
      <c r="F4" s="37" t="s">
        <v>388</v>
      </c>
      <c r="G4" s="164">
        <v>8</v>
      </c>
      <c r="H4" s="39">
        <v>8</v>
      </c>
      <c r="I4" s="39">
        <v>2</v>
      </c>
      <c r="J4" s="39">
        <v>9</v>
      </c>
      <c r="K4" s="34">
        <f aca="true" t="shared" si="0" ref="K4:K21">SUM(G4:J4)</f>
        <v>27</v>
      </c>
      <c r="L4" s="168" t="s">
        <v>610</v>
      </c>
      <c r="M4" s="34"/>
      <c r="N4" s="1"/>
      <c r="O4" s="1"/>
      <c r="P4" s="1"/>
      <c r="Q4" s="1"/>
      <c r="R4" s="1"/>
      <c r="X4" s="1"/>
      <c r="Y4" s="1"/>
      <c r="Z4" s="1"/>
      <c r="AA4" s="1"/>
    </row>
    <row r="5" spans="1:27" ht="15.75">
      <c r="A5" s="42">
        <v>2</v>
      </c>
      <c r="B5" s="64" t="s">
        <v>583</v>
      </c>
      <c r="C5" s="42">
        <v>42</v>
      </c>
      <c r="D5" s="41" t="s">
        <v>153</v>
      </c>
      <c r="E5" s="37" t="s">
        <v>396</v>
      </c>
      <c r="F5" s="37" t="s">
        <v>112</v>
      </c>
      <c r="G5" s="164">
        <v>11</v>
      </c>
      <c r="H5" s="39">
        <v>7</v>
      </c>
      <c r="I5" s="39">
        <v>2.5</v>
      </c>
      <c r="J5" s="39">
        <v>2.5</v>
      </c>
      <c r="K5" s="34">
        <f t="shared" si="0"/>
        <v>23</v>
      </c>
      <c r="L5" s="168" t="s">
        <v>611</v>
      </c>
      <c r="M5" s="35"/>
      <c r="N5" s="1"/>
      <c r="O5" s="1"/>
      <c r="P5" s="1"/>
      <c r="Q5" s="1"/>
      <c r="R5" s="1"/>
      <c r="X5" s="1"/>
      <c r="Y5" s="1"/>
      <c r="Z5" s="1"/>
      <c r="AA5" s="1"/>
    </row>
    <row r="6" spans="1:27" ht="15.75">
      <c r="A6" s="42">
        <v>3</v>
      </c>
      <c r="B6" s="64" t="s">
        <v>583</v>
      </c>
      <c r="C6" s="42">
        <v>18</v>
      </c>
      <c r="D6" s="41" t="s">
        <v>157</v>
      </c>
      <c r="E6" s="37" t="s">
        <v>33</v>
      </c>
      <c r="F6" s="37" t="s">
        <v>120</v>
      </c>
      <c r="G6" s="164">
        <v>9.5</v>
      </c>
      <c r="H6" s="39">
        <v>8</v>
      </c>
      <c r="I6" s="39">
        <v>0.5</v>
      </c>
      <c r="J6" s="39">
        <v>5</v>
      </c>
      <c r="K6" s="34">
        <f t="shared" si="0"/>
        <v>23</v>
      </c>
      <c r="L6" s="171" t="s">
        <v>611</v>
      </c>
      <c r="M6" s="35"/>
      <c r="N6" s="1"/>
      <c r="O6" s="1"/>
      <c r="P6" s="1"/>
      <c r="Q6" s="1"/>
      <c r="R6" s="1"/>
      <c r="X6" s="1"/>
      <c r="Y6" s="1"/>
      <c r="Z6" s="1"/>
      <c r="AA6" s="1"/>
    </row>
    <row r="7" spans="1:27" ht="15.75">
      <c r="A7" s="42">
        <v>4</v>
      </c>
      <c r="B7" s="64" t="s">
        <v>583</v>
      </c>
      <c r="C7" s="42">
        <v>39</v>
      </c>
      <c r="D7" s="41" t="s">
        <v>153</v>
      </c>
      <c r="E7" s="37" t="s">
        <v>30</v>
      </c>
      <c r="F7" s="37" t="s">
        <v>112</v>
      </c>
      <c r="G7" s="164">
        <v>6</v>
      </c>
      <c r="H7" s="39">
        <v>7</v>
      </c>
      <c r="I7" s="39">
        <v>1.5</v>
      </c>
      <c r="J7" s="39">
        <v>8</v>
      </c>
      <c r="K7" s="34">
        <f t="shared" si="0"/>
        <v>22.5</v>
      </c>
      <c r="L7" s="171" t="s">
        <v>611</v>
      </c>
      <c r="M7" s="40"/>
      <c r="N7" s="1"/>
      <c r="O7" s="1"/>
      <c r="P7" s="1"/>
      <c r="Q7" s="1"/>
      <c r="R7" s="1"/>
      <c r="X7" s="1"/>
      <c r="Y7" s="1"/>
      <c r="Z7" s="1"/>
      <c r="AA7" s="1"/>
    </row>
    <row r="8" spans="1:27" ht="15.75">
      <c r="A8" s="42">
        <v>5</v>
      </c>
      <c r="B8" s="64" t="s">
        <v>583</v>
      </c>
      <c r="C8" s="42">
        <v>23</v>
      </c>
      <c r="D8" s="41" t="s">
        <v>155</v>
      </c>
      <c r="E8" s="37" t="s">
        <v>32</v>
      </c>
      <c r="F8" s="37" t="s">
        <v>293</v>
      </c>
      <c r="G8" s="164">
        <v>8</v>
      </c>
      <c r="H8" s="39">
        <v>7</v>
      </c>
      <c r="I8" s="39">
        <v>0.5</v>
      </c>
      <c r="J8" s="39">
        <v>7</v>
      </c>
      <c r="K8" s="34">
        <f t="shared" si="0"/>
        <v>22.5</v>
      </c>
      <c r="L8" s="171" t="s">
        <v>611</v>
      </c>
      <c r="M8" s="35"/>
      <c r="N8" s="1"/>
      <c r="O8" s="1"/>
      <c r="P8" s="1"/>
      <c r="Q8" s="1"/>
      <c r="R8" s="1"/>
      <c r="X8" s="1"/>
      <c r="Y8" s="1"/>
      <c r="Z8" s="1"/>
      <c r="AA8" s="1"/>
    </row>
    <row r="9" spans="1:13" ht="15.75">
      <c r="A9" s="42">
        <v>6</v>
      </c>
      <c r="B9" s="64" t="s">
        <v>583</v>
      </c>
      <c r="C9" s="42">
        <v>33</v>
      </c>
      <c r="D9" s="41" t="s">
        <v>177</v>
      </c>
      <c r="E9" s="37" t="s">
        <v>35</v>
      </c>
      <c r="F9" s="37" t="s">
        <v>287</v>
      </c>
      <c r="G9" s="162">
        <v>10</v>
      </c>
      <c r="H9" s="42">
        <v>7.5</v>
      </c>
      <c r="I9" s="42">
        <v>0.5</v>
      </c>
      <c r="J9" s="42">
        <v>4</v>
      </c>
      <c r="K9" s="34">
        <f t="shared" si="0"/>
        <v>22</v>
      </c>
      <c r="L9" s="171" t="s">
        <v>611</v>
      </c>
      <c r="M9" s="42"/>
    </row>
    <row r="10" spans="1:13" s="10" customFormat="1" ht="31.5">
      <c r="A10" s="42">
        <v>7</v>
      </c>
      <c r="B10" s="64" t="s">
        <v>583</v>
      </c>
      <c r="C10" s="108">
        <v>27</v>
      </c>
      <c r="D10" s="109" t="s">
        <v>152</v>
      </c>
      <c r="E10" s="110" t="s">
        <v>432</v>
      </c>
      <c r="F10" s="111" t="s">
        <v>387</v>
      </c>
      <c r="G10" s="165">
        <v>11</v>
      </c>
      <c r="H10" s="126">
        <v>6.5</v>
      </c>
      <c r="I10" s="126">
        <v>0.5</v>
      </c>
      <c r="J10" s="126">
        <v>4</v>
      </c>
      <c r="K10" s="113">
        <f t="shared" si="0"/>
        <v>22</v>
      </c>
      <c r="L10" s="184" t="s">
        <v>611</v>
      </c>
      <c r="M10" s="40"/>
    </row>
    <row r="11" spans="1:15" ht="15.75">
      <c r="A11" s="42">
        <v>8</v>
      </c>
      <c r="B11" s="64" t="s">
        <v>583</v>
      </c>
      <c r="C11" s="42">
        <v>41</v>
      </c>
      <c r="D11" s="41" t="s">
        <v>178</v>
      </c>
      <c r="E11" s="37" t="s">
        <v>420</v>
      </c>
      <c r="F11" s="37" t="s">
        <v>384</v>
      </c>
      <c r="G11" s="164">
        <v>10</v>
      </c>
      <c r="H11" s="39">
        <v>7.5</v>
      </c>
      <c r="I11" s="39">
        <v>2.5</v>
      </c>
      <c r="J11" s="39">
        <v>1</v>
      </c>
      <c r="K11" s="34">
        <f t="shared" si="0"/>
        <v>21</v>
      </c>
      <c r="L11" s="171" t="s">
        <v>611</v>
      </c>
      <c r="M11" s="112"/>
      <c r="O11" s="12"/>
    </row>
    <row r="12" spans="1:13" s="10" customFormat="1" ht="15.75">
      <c r="A12" s="42">
        <v>9</v>
      </c>
      <c r="B12" s="64" t="s">
        <v>583</v>
      </c>
      <c r="C12" s="42">
        <v>12</v>
      </c>
      <c r="D12" s="41" t="s">
        <v>169</v>
      </c>
      <c r="E12" s="37" t="s">
        <v>425</v>
      </c>
      <c r="F12" s="37" t="s">
        <v>376</v>
      </c>
      <c r="G12" s="164">
        <v>8.5</v>
      </c>
      <c r="H12" s="39">
        <v>5</v>
      </c>
      <c r="I12" s="39">
        <v>0.5</v>
      </c>
      <c r="J12" s="39">
        <v>7</v>
      </c>
      <c r="K12" s="34">
        <f t="shared" si="0"/>
        <v>21</v>
      </c>
      <c r="L12" s="171" t="s">
        <v>611</v>
      </c>
      <c r="M12" s="39"/>
    </row>
    <row r="13" spans="1:13" ht="31.5">
      <c r="A13" s="42">
        <v>10</v>
      </c>
      <c r="B13" s="64" t="s">
        <v>583</v>
      </c>
      <c r="C13" s="108">
        <v>38</v>
      </c>
      <c r="D13" s="109" t="s">
        <v>170</v>
      </c>
      <c r="E13" s="110" t="s">
        <v>435</v>
      </c>
      <c r="F13" s="111" t="s">
        <v>390</v>
      </c>
      <c r="G13" s="165">
        <v>10</v>
      </c>
      <c r="H13" s="126">
        <v>6</v>
      </c>
      <c r="I13" s="126">
        <v>2.5</v>
      </c>
      <c r="J13" s="126">
        <v>2</v>
      </c>
      <c r="K13" s="113">
        <f t="shared" si="0"/>
        <v>20.5</v>
      </c>
      <c r="L13" s="184" t="s">
        <v>612</v>
      </c>
      <c r="M13" s="40"/>
    </row>
    <row r="14" spans="1:13" ht="15.75">
      <c r="A14" s="42">
        <v>11</v>
      </c>
      <c r="B14" s="64" t="s">
        <v>583</v>
      </c>
      <c r="C14" s="42">
        <v>21</v>
      </c>
      <c r="D14" s="41" t="s">
        <v>171</v>
      </c>
      <c r="E14" s="37" t="s">
        <v>430</v>
      </c>
      <c r="F14" s="37" t="s">
        <v>386</v>
      </c>
      <c r="G14" s="164">
        <v>10</v>
      </c>
      <c r="H14" s="39">
        <v>7.5</v>
      </c>
      <c r="I14" s="39">
        <v>0.5</v>
      </c>
      <c r="J14" s="39">
        <v>1</v>
      </c>
      <c r="K14" s="34">
        <f t="shared" si="0"/>
        <v>19</v>
      </c>
      <c r="L14" s="171" t="s">
        <v>612</v>
      </c>
      <c r="M14" s="112"/>
    </row>
    <row r="15" spans="1:13" ht="15.75">
      <c r="A15" s="42">
        <v>12</v>
      </c>
      <c r="B15" s="64" t="s">
        <v>583</v>
      </c>
      <c r="C15" s="42">
        <v>32</v>
      </c>
      <c r="D15" s="41" t="s">
        <v>276</v>
      </c>
      <c r="E15" s="37" t="s">
        <v>25</v>
      </c>
      <c r="F15" s="37" t="s">
        <v>372</v>
      </c>
      <c r="G15" s="164">
        <v>8</v>
      </c>
      <c r="H15" s="39">
        <v>7.5</v>
      </c>
      <c r="I15" s="39">
        <v>0.5</v>
      </c>
      <c r="J15" s="39">
        <v>2</v>
      </c>
      <c r="K15" s="34">
        <f t="shared" si="0"/>
        <v>18</v>
      </c>
      <c r="L15" s="171" t="s">
        <v>612</v>
      </c>
      <c r="M15" s="68"/>
    </row>
    <row r="16" spans="1:13" ht="15.75">
      <c r="A16" s="42">
        <v>13</v>
      </c>
      <c r="B16" s="64" t="s">
        <v>583</v>
      </c>
      <c r="C16" s="42">
        <v>1</v>
      </c>
      <c r="D16" s="41" t="s">
        <v>154</v>
      </c>
      <c r="E16" s="37" t="s">
        <v>404</v>
      </c>
      <c r="F16" s="37" t="s">
        <v>299</v>
      </c>
      <c r="G16" s="164">
        <v>10</v>
      </c>
      <c r="H16" s="39">
        <v>4</v>
      </c>
      <c r="I16" s="39">
        <v>1</v>
      </c>
      <c r="J16" s="39">
        <v>3</v>
      </c>
      <c r="K16" s="34">
        <f t="shared" si="0"/>
        <v>18</v>
      </c>
      <c r="L16" s="171" t="s">
        <v>612</v>
      </c>
      <c r="M16" s="40"/>
    </row>
    <row r="17" spans="1:13" ht="15.75">
      <c r="A17" s="42">
        <v>14</v>
      </c>
      <c r="B17" s="64" t="s">
        <v>583</v>
      </c>
      <c r="C17" s="42">
        <v>31</v>
      </c>
      <c r="D17" s="41" t="s">
        <v>164</v>
      </c>
      <c r="E17" s="37" t="s">
        <v>437</v>
      </c>
      <c r="F17" s="37" t="s">
        <v>393</v>
      </c>
      <c r="G17" s="164">
        <v>9</v>
      </c>
      <c r="H17" s="39">
        <v>6.5</v>
      </c>
      <c r="I17" s="39">
        <v>0.5</v>
      </c>
      <c r="J17" s="39">
        <v>2</v>
      </c>
      <c r="K17" s="34">
        <f t="shared" si="0"/>
        <v>18</v>
      </c>
      <c r="L17" s="171" t="s">
        <v>612</v>
      </c>
      <c r="M17" s="40"/>
    </row>
    <row r="18" spans="1:13" s="10" customFormat="1" ht="15.75">
      <c r="A18" s="42">
        <v>15</v>
      </c>
      <c r="B18" s="64" t="s">
        <v>583</v>
      </c>
      <c r="C18" s="42">
        <v>30</v>
      </c>
      <c r="D18" s="41" t="s">
        <v>169</v>
      </c>
      <c r="E18" s="37" t="s">
        <v>402</v>
      </c>
      <c r="F18" s="37" t="s">
        <v>376</v>
      </c>
      <c r="G18" s="164">
        <v>8</v>
      </c>
      <c r="H18" s="39">
        <v>5</v>
      </c>
      <c r="I18" s="39">
        <v>1</v>
      </c>
      <c r="J18" s="39">
        <v>4</v>
      </c>
      <c r="K18" s="34">
        <f t="shared" si="0"/>
        <v>18</v>
      </c>
      <c r="L18" s="171" t="s">
        <v>612</v>
      </c>
      <c r="M18" s="70"/>
    </row>
    <row r="19" spans="1:13" ht="15.75">
      <c r="A19" s="42">
        <v>16</v>
      </c>
      <c r="B19" s="64" t="s">
        <v>583</v>
      </c>
      <c r="C19" s="42">
        <v>35</v>
      </c>
      <c r="D19" s="41" t="s">
        <v>523</v>
      </c>
      <c r="E19" s="37" t="s">
        <v>31</v>
      </c>
      <c r="F19" s="37" t="s">
        <v>246</v>
      </c>
      <c r="G19" s="164">
        <v>9</v>
      </c>
      <c r="H19" s="39">
        <v>6.5</v>
      </c>
      <c r="I19" s="39">
        <v>0.5</v>
      </c>
      <c r="J19" s="39">
        <v>2</v>
      </c>
      <c r="K19" s="34">
        <f t="shared" si="0"/>
        <v>18</v>
      </c>
      <c r="L19" s="171" t="s">
        <v>612</v>
      </c>
      <c r="M19" s="39"/>
    </row>
    <row r="20" spans="1:13" ht="15.75">
      <c r="A20" s="42">
        <v>17</v>
      </c>
      <c r="B20" s="64" t="s">
        <v>583</v>
      </c>
      <c r="C20" s="42">
        <v>43</v>
      </c>
      <c r="D20" s="41" t="s">
        <v>275</v>
      </c>
      <c r="E20" s="37" t="s">
        <v>397</v>
      </c>
      <c r="F20" s="37" t="s">
        <v>373</v>
      </c>
      <c r="G20" s="164">
        <v>8</v>
      </c>
      <c r="H20" s="39">
        <v>5.5</v>
      </c>
      <c r="I20" s="39">
        <v>0</v>
      </c>
      <c r="J20" s="39">
        <v>4</v>
      </c>
      <c r="K20" s="34">
        <f t="shared" si="0"/>
        <v>17.5</v>
      </c>
      <c r="L20" s="171" t="s">
        <v>612</v>
      </c>
      <c r="M20" s="39"/>
    </row>
    <row r="21" spans="1:13" s="10" customFormat="1" ht="15.75">
      <c r="A21" s="42">
        <v>18</v>
      </c>
      <c r="B21" s="64" t="s">
        <v>583</v>
      </c>
      <c r="C21" s="42">
        <v>57</v>
      </c>
      <c r="D21" s="41" t="s">
        <v>46</v>
      </c>
      <c r="E21" s="37" t="s">
        <v>410</v>
      </c>
      <c r="F21" s="37" t="s">
        <v>252</v>
      </c>
      <c r="G21" s="164">
        <v>8</v>
      </c>
      <c r="H21" s="39">
        <v>6</v>
      </c>
      <c r="I21" s="39">
        <v>1</v>
      </c>
      <c r="J21" s="39">
        <v>2.5</v>
      </c>
      <c r="K21" s="34">
        <f t="shared" si="0"/>
        <v>17.5</v>
      </c>
      <c r="L21" s="171" t="s">
        <v>612</v>
      </c>
      <c r="M21" s="40"/>
    </row>
    <row r="22" spans="1:13" ht="15.75">
      <c r="A22" s="42">
        <v>19</v>
      </c>
      <c r="B22" s="64" t="s">
        <v>583</v>
      </c>
      <c r="C22" s="42">
        <v>3</v>
      </c>
      <c r="D22" s="41" t="s">
        <v>46</v>
      </c>
      <c r="E22" s="37" t="s">
        <v>422</v>
      </c>
      <c r="F22" s="37" t="s">
        <v>249</v>
      </c>
      <c r="G22" s="164">
        <v>10</v>
      </c>
      <c r="H22" s="39">
        <v>4.5</v>
      </c>
      <c r="I22" s="39">
        <v>0</v>
      </c>
      <c r="J22" s="39">
        <v>3</v>
      </c>
      <c r="K22" s="34">
        <v>17.5</v>
      </c>
      <c r="L22" s="171" t="s">
        <v>612</v>
      </c>
      <c r="M22" s="43"/>
    </row>
    <row r="23" spans="1:13" s="10" customFormat="1" ht="15.75">
      <c r="A23" s="42">
        <v>20</v>
      </c>
      <c r="B23" s="64" t="s">
        <v>583</v>
      </c>
      <c r="C23" s="42">
        <v>5</v>
      </c>
      <c r="D23" s="41" t="s">
        <v>172</v>
      </c>
      <c r="E23" s="37" t="s">
        <v>423</v>
      </c>
      <c r="F23" s="37" t="s">
        <v>263</v>
      </c>
      <c r="G23" s="162">
        <v>8</v>
      </c>
      <c r="H23" s="42">
        <v>4.5</v>
      </c>
      <c r="I23" s="42">
        <v>0.5</v>
      </c>
      <c r="J23" s="42">
        <v>4</v>
      </c>
      <c r="K23" s="34">
        <f aca="true" t="shared" si="1" ref="K23:K60">SUM(G23:J23)</f>
        <v>17</v>
      </c>
      <c r="L23" s="171"/>
      <c r="M23" s="43"/>
    </row>
    <row r="24" spans="1:13" ht="15.75">
      <c r="A24" s="42">
        <v>21</v>
      </c>
      <c r="B24" s="64" t="s">
        <v>583</v>
      </c>
      <c r="C24" s="42">
        <v>17</v>
      </c>
      <c r="D24" s="41" t="s">
        <v>178</v>
      </c>
      <c r="E24" s="37" t="s">
        <v>414</v>
      </c>
      <c r="F24" s="37" t="s">
        <v>289</v>
      </c>
      <c r="G24" s="164">
        <v>9</v>
      </c>
      <c r="H24" s="39">
        <v>6.5</v>
      </c>
      <c r="I24" s="39">
        <v>0.5</v>
      </c>
      <c r="J24" s="39">
        <v>1</v>
      </c>
      <c r="K24" s="34">
        <f t="shared" si="1"/>
        <v>17</v>
      </c>
      <c r="L24" s="171"/>
      <c r="M24" s="43"/>
    </row>
    <row r="25" spans="1:13" s="10" customFormat="1" ht="15.75">
      <c r="A25" s="42">
        <v>22</v>
      </c>
      <c r="B25" s="64" t="s">
        <v>583</v>
      </c>
      <c r="C25" s="42">
        <v>54</v>
      </c>
      <c r="D25" s="41" t="s">
        <v>175</v>
      </c>
      <c r="E25" s="37" t="s">
        <v>407</v>
      </c>
      <c r="F25" s="37" t="s">
        <v>379</v>
      </c>
      <c r="G25" s="164">
        <v>9</v>
      </c>
      <c r="H25" s="39">
        <v>6.5</v>
      </c>
      <c r="I25" s="39">
        <v>0</v>
      </c>
      <c r="J25" s="39">
        <v>0.5</v>
      </c>
      <c r="K25" s="34">
        <f t="shared" si="1"/>
        <v>16</v>
      </c>
      <c r="L25" s="171"/>
      <c r="M25" s="69"/>
    </row>
    <row r="26" spans="1:13" ht="15.75">
      <c r="A26" s="42">
        <v>23</v>
      </c>
      <c r="B26" s="64" t="s">
        <v>583</v>
      </c>
      <c r="C26" s="35">
        <v>11</v>
      </c>
      <c r="D26" s="41" t="s">
        <v>164</v>
      </c>
      <c r="E26" s="37" t="s">
        <v>415</v>
      </c>
      <c r="F26" s="37" t="s">
        <v>383</v>
      </c>
      <c r="G26" s="164">
        <v>7</v>
      </c>
      <c r="H26" s="39">
        <v>6.5</v>
      </c>
      <c r="I26" s="39">
        <v>0.5</v>
      </c>
      <c r="J26" s="39">
        <v>2</v>
      </c>
      <c r="K26" s="34">
        <f t="shared" si="1"/>
        <v>16</v>
      </c>
      <c r="L26" s="40"/>
      <c r="M26" s="70"/>
    </row>
    <row r="27" spans="1:13" s="10" customFormat="1" ht="15.75">
      <c r="A27" s="42">
        <v>24</v>
      </c>
      <c r="B27" s="64" t="s">
        <v>583</v>
      </c>
      <c r="C27" s="42">
        <v>51</v>
      </c>
      <c r="D27" s="41" t="s">
        <v>161</v>
      </c>
      <c r="E27" s="37" t="s">
        <v>401</v>
      </c>
      <c r="F27" s="37" t="s">
        <v>272</v>
      </c>
      <c r="G27" s="164">
        <v>10</v>
      </c>
      <c r="H27" s="39">
        <v>5</v>
      </c>
      <c r="I27" s="39">
        <v>0.5</v>
      </c>
      <c r="J27" s="39">
        <v>0</v>
      </c>
      <c r="K27" s="34">
        <f t="shared" si="1"/>
        <v>15.5</v>
      </c>
      <c r="L27" s="40"/>
      <c r="M27" s="35"/>
    </row>
    <row r="28" spans="1:13" ht="15.75">
      <c r="A28" s="42">
        <v>25</v>
      </c>
      <c r="B28" s="64" t="s">
        <v>583</v>
      </c>
      <c r="C28" s="42">
        <v>28</v>
      </c>
      <c r="D28" s="41" t="s">
        <v>161</v>
      </c>
      <c r="E28" s="37" t="s">
        <v>428</v>
      </c>
      <c r="F28" s="37" t="s">
        <v>124</v>
      </c>
      <c r="G28" s="164">
        <v>7</v>
      </c>
      <c r="H28" s="39">
        <v>4.5</v>
      </c>
      <c r="I28" s="39">
        <v>1</v>
      </c>
      <c r="J28" s="39">
        <v>3</v>
      </c>
      <c r="K28" s="34">
        <f t="shared" si="1"/>
        <v>15.5</v>
      </c>
      <c r="L28" s="40"/>
      <c r="M28" s="35"/>
    </row>
    <row r="29" spans="1:13" ht="15.75">
      <c r="A29" s="42">
        <v>26</v>
      </c>
      <c r="B29" s="64" t="s">
        <v>583</v>
      </c>
      <c r="C29" s="42">
        <v>36</v>
      </c>
      <c r="D29" s="41" t="s">
        <v>176</v>
      </c>
      <c r="E29" s="37" t="s">
        <v>438</v>
      </c>
      <c r="F29" s="37" t="s">
        <v>380</v>
      </c>
      <c r="G29" s="164">
        <v>8</v>
      </c>
      <c r="H29" s="39">
        <v>4.5</v>
      </c>
      <c r="I29" s="39">
        <v>0.5</v>
      </c>
      <c r="J29" s="39">
        <v>2</v>
      </c>
      <c r="K29" s="34">
        <f t="shared" si="1"/>
        <v>15</v>
      </c>
      <c r="L29" s="40"/>
      <c r="M29" s="40"/>
    </row>
    <row r="30" spans="1:13" ht="15.75">
      <c r="A30" s="42">
        <v>27</v>
      </c>
      <c r="B30" s="64" t="s">
        <v>583</v>
      </c>
      <c r="C30" s="42">
        <v>45</v>
      </c>
      <c r="D30" s="41" t="s">
        <v>156</v>
      </c>
      <c r="E30" s="37" t="s">
        <v>26</v>
      </c>
      <c r="F30" s="37" t="s">
        <v>374</v>
      </c>
      <c r="G30" s="164">
        <v>7</v>
      </c>
      <c r="H30" s="39">
        <v>7</v>
      </c>
      <c r="I30" s="39">
        <v>0.5</v>
      </c>
      <c r="J30" s="39">
        <v>0.5</v>
      </c>
      <c r="K30" s="34">
        <f t="shared" si="1"/>
        <v>15</v>
      </c>
      <c r="L30" s="40"/>
      <c r="M30" s="35"/>
    </row>
    <row r="31" spans="1:13" ht="15.75">
      <c r="A31" s="42">
        <v>28</v>
      </c>
      <c r="B31" s="64" t="s">
        <v>583</v>
      </c>
      <c r="C31" s="42">
        <v>2</v>
      </c>
      <c r="D31" s="41" t="s">
        <v>154</v>
      </c>
      <c r="E31" s="37" t="s">
        <v>421</v>
      </c>
      <c r="F31" s="37" t="s">
        <v>299</v>
      </c>
      <c r="G31" s="162">
        <v>8</v>
      </c>
      <c r="H31" s="42">
        <v>6</v>
      </c>
      <c r="I31" s="42">
        <v>1</v>
      </c>
      <c r="J31" s="42">
        <v>0</v>
      </c>
      <c r="K31" s="34">
        <f t="shared" si="1"/>
        <v>15</v>
      </c>
      <c r="L31" s="40"/>
      <c r="M31" s="42"/>
    </row>
    <row r="32" spans="1:13" ht="15.75">
      <c r="A32" s="42">
        <v>29</v>
      </c>
      <c r="B32" s="64" t="s">
        <v>583</v>
      </c>
      <c r="C32" s="42">
        <v>40</v>
      </c>
      <c r="D32" s="41" t="s">
        <v>46</v>
      </c>
      <c r="E32" s="37" t="s">
        <v>426</v>
      </c>
      <c r="F32" s="37" t="s">
        <v>249</v>
      </c>
      <c r="G32" s="164">
        <v>9</v>
      </c>
      <c r="H32" s="39">
        <v>5</v>
      </c>
      <c r="I32" s="39">
        <v>1</v>
      </c>
      <c r="J32" s="39">
        <v>0</v>
      </c>
      <c r="K32" s="34">
        <f t="shared" si="1"/>
        <v>15</v>
      </c>
      <c r="L32" s="40"/>
      <c r="M32" s="39"/>
    </row>
    <row r="33" spans="1:13" s="10" customFormat="1" ht="15.75">
      <c r="A33" s="42">
        <v>30</v>
      </c>
      <c r="B33" s="64" t="s">
        <v>583</v>
      </c>
      <c r="C33" s="42">
        <v>9</v>
      </c>
      <c r="D33" s="41" t="s">
        <v>275</v>
      </c>
      <c r="E33" s="37" t="s">
        <v>399</v>
      </c>
      <c r="F33" s="37" t="s">
        <v>373</v>
      </c>
      <c r="G33" s="164">
        <v>8</v>
      </c>
      <c r="H33" s="39">
        <v>5.5</v>
      </c>
      <c r="I33" s="39">
        <v>1</v>
      </c>
      <c r="J33" s="39">
        <v>0</v>
      </c>
      <c r="K33" s="34">
        <f t="shared" si="1"/>
        <v>14.5</v>
      </c>
      <c r="L33" s="40"/>
      <c r="M33" s="40"/>
    </row>
    <row r="34" spans="1:13" ht="15.75">
      <c r="A34" s="42">
        <v>31</v>
      </c>
      <c r="B34" s="64" t="s">
        <v>583</v>
      </c>
      <c r="C34" s="42">
        <v>29</v>
      </c>
      <c r="D34" s="41" t="s">
        <v>159</v>
      </c>
      <c r="E34" s="37" t="s">
        <v>394</v>
      </c>
      <c r="F34" s="37" t="s">
        <v>371</v>
      </c>
      <c r="G34" s="164">
        <v>6</v>
      </c>
      <c r="H34" s="39">
        <v>6.5</v>
      </c>
      <c r="I34" s="39">
        <v>0.5</v>
      </c>
      <c r="J34" s="39">
        <v>1</v>
      </c>
      <c r="K34" s="34">
        <f t="shared" si="1"/>
        <v>14</v>
      </c>
      <c r="L34" s="40"/>
      <c r="M34" s="40"/>
    </row>
    <row r="35" spans="1:13" ht="15.75">
      <c r="A35" s="42">
        <v>32</v>
      </c>
      <c r="B35" s="64" t="s">
        <v>583</v>
      </c>
      <c r="C35" s="42">
        <v>56</v>
      </c>
      <c r="D35" s="41" t="s">
        <v>158</v>
      </c>
      <c r="E35" s="37" t="s">
        <v>400</v>
      </c>
      <c r="F35" s="37" t="s">
        <v>375</v>
      </c>
      <c r="G35" s="164">
        <v>8</v>
      </c>
      <c r="H35" s="39">
        <v>4.5</v>
      </c>
      <c r="I35" s="39">
        <v>0.5</v>
      </c>
      <c r="J35" s="39">
        <v>1</v>
      </c>
      <c r="K35" s="34">
        <f t="shared" si="1"/>
        <v>14</v>
      </c>
      <c r="L35" s="40"/>
      <c r="M35" s="35"/>
    </row>
    <row r="36" spans="1:13" ht="15.75">
      <c r="A36" s="42">
        <v>33</v>
      </c>
      <c r="B36" s="64" t="s">
        <v>583</v>
      </c>
      <c r="C36" s="42">
        <v>53</v>
      </c>
      <c r="D36" s="41" t="s">
        <v>163</v>
      </c>
      <c r="E36" s="37" t="s">
        <v>405</v>
      </c>
      <c r="F36" s="37" t="s">
        <v>259</v>
      </c>
      <c r="G36" s="164">
        <v>8</v>
      </c>
      <c r="H36" s="39">
        <v>5</v>
      </c>
      <c r="I36" s="39">
        <v>0.5</v>
      </c>
      <c r="J36" s="39">
        <v>0</v>
      </c>
      <c r="K36" s="34">
        <f t="shared" si="1"/>
        <v>13.5</v>
      </c>
      <c r="L36" s="40"/>
      <c r="M36" s="42"/>
    </row>
    <row r="37" spans="1:13" ht="15.75">
      <c r="A37" s="42">
        <v>34</v>
      </c>
      <c r="B37" s="64" t="s">
        <v>583</v>
      </c>
      <c r="C37" s="42">
        <v>10</v>
      </c>
      <c r="D37" s="41" t="s">
        <v>156</v>
      </c>
      <c r="E37" s="37" t="s">
        <v>28</v>
      </c>
      <c r="F37" s="37" t="s">
        <v>374</v>
      </c>
      <c r="G37" s="162">
        <v>7</v>
      </c>
      <c r="H37" s="42">
        <v>6</v>
      </c>
      <c r="I37" s="42">
        <v>0.5</v>
      </c>
      <c r="J37" s="42">
        <v>0</v>
      </c>
      <c r="K37" s="34">
        <f t="shared" si="1"/>
        <v>13.5</v>
      </c>
      <c r="L37" s="40"/>
      <c r="M37" s="35"/>
    </row>
    <row r="38" spans="1:13" ht="15.75">
      <c r="A38" s="42">
        <v>35</v>
      </c>
      <c r="B38" s="64" t="s">
        <v>583</v>
      </c>
      <c r="C38" s="42">
        <v>24</v>
      </c>
      <c r="D38" s="41" t="s">
        <v>276</v>
      </c>
      <c r="E38" s="37" t="s">
        <v>34</v>
      </c>
      <c r="F38" s="37" t="s">
        <v>391</v>
      </c>
      <c r="G38" s="164">
        <v>8</v>
      </c>
      <c r="H38" s="39">
        <v>5.5</v>
      </c>
      <c r="I38" s="39">
        <v>0</v>
      </c>
      <c r="J38" s="39">
        <v>0</v>
      </c>
      <c r="K38" s="34">
        <f t="shared" si="1"/>
        <v>13.5</v>
      </c>
      <c r="L38" s="40"/>
      <c r="M38" s="42"/>
    </row>
    <row r="39" spans="1:13" s="10" customFormat="1" ht="15.75">
      <c r="A39" s="42">
        <v>36</v>
      </c>
      <c r="B39" s="64" t="s">
        <v>583</v>
      </c>
      <c r="C39" s="42">
        <v>20</v>
      </c>
      <c r="D39" s="41" t="s">
        <v>175</v>
      </c>
      <c r="E39" s="37" t="s">
        <v>434</v>
      </c>
      <c r="F39" s="37" t="s">
        <v>389</v>
      </c>
      <c r="G39" s="164">
        <v>9</v>
      </c>
      <c r="H39" s="39">
        <v>4</v>
      </c>
      <c r="I39" s="39">
        <v>0.5</v>
      </c>
      <c r="J39" s="39">
        <v>0</v>
      </c>
      <c r="K39" s="34">
        <f t="shared" si="1"/>
        <v>13.5</v>
      </c>
      <c r="L39" s="40"/>
      <c r="M39" s="39"/>
    </row>
    <row r="40" spans="1:13" ht="15.75">
      <c r="A40" s="42">
        <v>37</v>
      </c>
      <c r="B40" s="64" t="s">
        <v>583</v>
      </c>
      <c r="C40" s="42">
        <v>25</v>
      </c>
      <c r="D40" s="41" t="s">
        <v>275</v>
      </c>
      <c r="E40" s="37" t="s">
        <v>587</v>
      </c>
      <c r="F40" s="37" t="s">
        <v>130</v>
      </c>
      <c r="G40" s="164">
        <v>8</v>
      </c>
      <c r="H40" s="39">
        <v>3</v>
      </c>
      <c r="I40" s="39">
        <v>1</v>
      </c>
      <c r="J40" s="39">
        <v>1</v>
      </c>
      <c r="K40" s="34">
        <f t="shared" si="1"/>
        <v>13</v>
      </c>
      <c r="L40" s="40"/>
      <c r="M40" s="39"/>
    </row>
    <row r="41" spans="1:13" s="10" customFormat="1" ht="15.75">
      <c r="A41" s="42">
        <v>38</v>
      </c>
      <c r="B41" s="64" t="s">
        <v>583</v>
      </c>
      <c r="C41" s="64">
        <v>16</v>
      </c>
      <c r="D41" s="41" t="s">
        <v>176</v>
      </c>
      <c r="E41" s="37" t="s">
        <v>411</v>
      </c>
      <c r="F41" s="37" t="s">
        <v>380</v>
      </c>
      <c r="G41" s="145">
        <v>8</v>
      </c>
      <c r="H41" s="50">
        <v>3.5</v>
      </c>
      <c r="I41" s="50">
        <v>0.5</v>
      </c>
      <c r="J41" s="50">
        <v>1</v>
      </c>
      <c r="K41" s="50">
        <f t="shared" si="1"/>
        <v>13</v>
      </c>
      <c r="L41" s="34"/>
      <c r="M41" s="39"/>
    </row>
    <row r="42" spans="1:13" ht="15.75">
      <c r="A42" s="42">
        <v>39</v>
      </c>
      <c r="B42" s="64" t="s">
        <v>583</v>
      </c>
      <c r="C42" s="42">
        <v>19</v>
      </c>
      <c r="D42" s="41" t="s">
        <v>174</v>
      </c>
      <c r="E42" s="37" t="s">
        <v>431</v>
      </c>
      <c r="F42" s="37" t="s">
        <v>241</v>
      </c>
      <c r="G42" s="162">
        <v>8</v>
      </c>
      <c r="H42" s="42">
        <v>4.5</v>
      </c>
      <c r="I42" s="42">
        <v>0.5</v>
      </c>
      <c r="J42" s="42">
        <v>0</v>
      </c>
      <c r="K42" s="34">
        <f t="shared" si="1"/>
        <v>13</v>
      </c>
      <c r="L42" s="40"/>
      <c r="M42" s="34"/>
    </row>
    <row r="43" spans="1:13" ht="15.75">
      <c r="A43" s="42">
        <v>40</v>
      </c>
      <c r="B43" s="64" t="s">
        <v>583</v>
      </c>
      <c r="C43" s="42">
        <v>6</v>
      </c>
      <c r="D43" s="41" t="s">
        <v>158</v>
      </c>
      <c r="E43" s="37" t="s">
        <v>419</v>
      </c>
      <c r="F43" s="37" t="s">
        <v>375</v>
      </c>
      <c r="G43" s="164">
        <v>7</v>
      </c>
      <c r="H43" s="39">
        <v>4</v>
      </c>
      <c r="I43" s="39">
        <v>0.5</v>
      </c>
      <c r="J43" s="39">
        <v>1</v>
      </c>
      <c r="K43" s="34">
        <f t="shared" si="1"/>
        <v>12.5</v>
      </c>
      <c r="L43" s="40"/>
      <c r="M43" s="43"/>
    </row>
    <row r="44" spans="1:13" ht="15.75">
      <c r="A44" s="42">
        <v>41</v>
      </c>
      <c r="B44" s="64" t="s">
        <v>583</v>
      </c>
      <c r="C44" s="42">
        <v>47</v>
      </c>
      <c r="D44" s="41" t="s">
        <v>177</v>
      </c>
      <c r="E44" s="37" t="s">
        <v>403</v>
      </c>
      <c r="F44" s="37" t="s">
        <v>287</v>
      </c>
      <c r="G44" s="162">
        <v>6.5</v>
      </c>
      <c r="H44" s="42">
        <v>4.5</v>
      </c>
      <c r="I44" s="42">
        <v>0.5</v>
      </c>
      <c r="J44" s="42">
        <v>1</v>
      </c>
      <c r="K44" s="34">
        <f t="shared" si="1"/>
        <v>12.5</v>
      </c>
      <c r="L44" s="40"/>
      <c r="M44" s="42"/>
    </row>
    <row r="45" spans="1:13" s="10" customFormat="1" ht="15.75">
      <c r="A45" s="42">
        <v>42</v>
      </c>
      <c r="B45" s="64" t="s">
        <v>583</v>
      </c>
      <c r="C45" s="42">
        <v>52</v>
      </c>
      <c r="D45" s="41" t="s">
        <v>165</v>
      </c>
      <c r="E45" s="37" t="s">
        <v>27</v>
      </c>
      <c r="F45" s="37" t="s">
        <v>378</v>
      </c>
      <c r="G45" s="162">
        <v>6</v>
      </c>
      <c r="H45" s="42">
        <v>5.5</v>
      </c>
      <c r="I45" s="42">
        <v>1</v>
      </c>
      <c r="J45" s="42">
        <v>0</v>
      </c>
      <c r="K45" s="34">
        <f t="shared" si="1"/>
        <v>12.5</v>
      </c>
      <c r="L45" s="40"/>
      <c r="M45" s="40"/>
    </row>
    <row r="46" spans="1:13" ht="15.75">
      <c r="A46" s="42">
        <v>43</v>
      </c>
      <c r="B46" s="64" t="s">
        <v>583</v>
      </c>
      <c r="C46" s="42">
        <v>22</v>
      </c>
      <c r="D46" s="41" t="s">
        <v>163</v>
      </c>
      <c r="E46" s="37" t="s">
        <v>427</v>
      </c>
      <c r="F46" s="37" t="s">
        <v>255</v>
      </c>
      <c r="G46" s="164">
        <v>7</v>
      </c>
      <c r="H46" s="39">
        <v>4.5</v>
      </c>
      <c r="I46" s="39">
        <v>0.5</v>
      </c>
      <c r="J46" s="39">
        <v>0</v>
      </c>
      <c r="K46" s="34">
        <f t="shared" si="1"/>
        <v>12</v>
      </c>
      <c r="L46" s="40"/>
      <c r="M46" s="40"/>
    </row>
    <row r="47" spans="1:13" s="10" customFormat="1" ht="15.75">
      <c r="A47" s="42">
        <v>44</v>
      </c>
      <c r="B47" s="64" t="s">
        <v>583</v>
      </c>
      <c r="C47" s="42">
        <v>49</v>
      </c>
      <c r="D47" s="41" t="s">
        <v>168</v>
      </c>
      <c r="E47" s="37" t="s">
        <v>29</v>
      </c>
      <c r="F47" s="37" t="s">
        <v>377</v>
      </c>
      <c r="G47" s="164">
        <v>6</v>
      </c>
      <c r="H47" s="39">
        <v>5</v>
      </c>
      <c r="I47" s="39">
        <v>1</v>
      </c>
      <c r="J47" s="39">
        <v>0</v>
      </c>
      <c r="K47" s="34">
        <f t="shared" si="1"/>
        <v>12</v>
      </c>
      <c r="L47" s="40"/>
      <c r="M47" s="35"/>
    </row>
    <row r="48" spans="1:13" ht="15.75">
      <c r="A48" s="42">
        <v>45</v>
      </c>
      <c r="B48" s="64" t="s">
        <v>583</v>
      </c>
      <c r="C48" s="42">
        <v>46</v>
      </c>
      <c r="D48" s="41" t="s">
        <v>172</v>
      </c>
      <c r="E48" s="37" t="s">
        <v>409</v>
      </c>
      <c r="F48" s="37" t="s">
        <v>263</v>
      </c>
      <c r="G48" s="162">
        <v>6.5</v>
      </c>
      <c r="H48" s="42">
        <v>4.5</v>
      </c>
      <c r="I48" s="42">
        <v>1</v>
      </c>
      <c r="J48" s="42">
        <v>0</v>
      </c>
      <c r="K48" s="34">
        <f t="shared" si="1"/>
        <v>12</v>
      </c>
      <c r="L48" s="40"/>
      <c r="M48" s="42"/>
    </row>
    <row r="49" spans="1:13" ht="15.75">
      <c r="A49" s="42">
        <v>46</v>
      </c>
      <c r="B49" s="64" t="s">
        <v>583</v>
      </c>
      <c r="C49" s="42">
        <v>8</v>
      </c>
      <c r="D49" s="41" t="s">
        <v>165</v>
      </c>
      <c r="E49" s="37" t="s">
        <v>418</v>
      </c>
      <c r="F49" s="37" t="s">
        <v>378</v>
      </c>
      <c r="G49" s="164">
        <v>5</v>
      </c>
      <c r="H49" s="39">
        <v>6</v>
      </c>
      <c r="I49" s="39">
        <v>0.5</v>
      </c>
      <c r="J49" s="39">
        <v>0</v>
      </c>
      <c r="K49" s="34">
        <f t="shared" si="1"/>
        <v>11.5</v>
      </c>
      <c r="L49" s="40"/>
      <c r="M49" s="40"/>
    </row>
    <row r="50" spans="1:13" ht="15.75">
      <c r="A50" s="42">
        <v>47</v>
      </c>
      <c r="B50" s="64" t="s">
        <v>583</v>
      </c>
      <c r="C50" s="42">
        <v>4</v>
      </c>
      <c r="D50" s="41" t="s">
        <v>174</v>
      </c>
      <c r="E50" s="37" t="s">
        <v>412</v>
      </c>
      <c r="F50" s="37" t="s">
        <v>381</v>
      </c>
      <c r="G50" s="164">
        <v>6</v>
      </c>
      <c r="H50" s="39">
        <v>4</v>
      </c>
      <c r="I50" s="39">
        <v>0.5</v>
      </c>
      <c r="J50" s="39">
        <v>1</v>
      </c>
      <c r="K50" s="34">
        <f t="shared" si="1"/>
        <v>11.5</v>
      </c>
      <c r="L50" s="40"/>
      <c r="M50" s="40"/>
    </row>
    <row r="51" spans="1:13" ht="15.75">
      <c r="A51" s="42">
        <v>48</v>
      </c>
      <c r="B51" s="64" t="s">
        <v>583</v>
      </c>
      <c r="C51" s="42">
        <v>50</v>
      </c>
      <c r="D51" s="41" t="s">
        <v>370</v>
      </c>
      <c r="E51" s="37" t="s">
        <v>406</v>
      </c>
      <c r="F51" s="37" t="s">
        <v>110</v>
      </c>
      <c r="G51" s="164">
        <v>7</v>
      </c>
      <c r="H51" s="39">
        <v>3.5</v>
      </c>
      <c r="I51" s="39">
        <v>0.5</v>
      </c>
      <c r="J51" s="39">
        <v>0</v>
      </c>
      <c r="K51" s="34">
        <f t="shared" si="1"/>
        <v>11</v>
      </c>
      <c r="L51" s="40"/>
      <c r="M51" s="39"/>
    </row>
    <row r="52" spans="1:13" ht="15.75">
      <c r="A52" s="42">
        <v>49</v>
      </c>
      <c r="B52" s="64" t="s">
        <v>583</v>
      </c>
      <c r="C52" s="42">
        <v>14</v>
      </c>
      <c r="D52" s="41" t="s">
        <v>162</v>
      </c>
      <c r="E52" s="37" t="s">
        <v>424</v>
      </c>
      <c r="F52" s="37" t="s">
        <v>385</v>
      </c>
      <c r="G52" s="162">
        <v>6</v>
      </c>
      <c r="H52" s="42">
        <v>4</v>
      </c>
      <c r="I52" s="42">
        <v>0.5</v>
      </c>
      <c r="J52" s="42">
        <v>0</v>
      </c>
      <c r="K52" s="34">
        <f t="shared" si="1"/>
        <v>10.5</v>
      </c>
      <c r="L52" s="40"/>
      <c r="M52" s="42"/>
    </row>
    <row r="53" spans="1:13" ht="15.75">
      <c r="A53" s="42">
        <v>50</v>
      </c>
      <c r="B53" s="64" t="s">
        <v>583</v>
      </c>
      <c r="C53" s="42">
        <v>55</v>
      </c>
      <c r="D53" s="41" t="s">
        <v>46</v>
      </c>
      <c r="E53" s="37" t="s">
        <v>398</v>
      </c>
      <c r="F53" s="37" t="s">
        <v>273</v>
      </c>
      <c r="G53" s="164">
        <v>4</v>
      </c>
      <c r="H53" s="39">
        <v>6</v>
      </c>
      <c r="I53" s="39">
        <v>0.5</v>
      </c>
      <c r="J53" s="39">
        <v>0</v>
      </c>
      <c r="K53" s="34">
        <f t="shared" si="1"/>
        <v>10.5</v>
      </c>
      <c r="L53" s="40"/>
      <c r="M53" s="39"/>
    </row>
    <row r="54" spans="1:13" ht="15.75">
      <c r="A54" s="42">
        <v>51</v>
      </c>
      <c r="B54" s="64" t="s">
        <v>583</v>
      </c>
      <c r="C54" s="42">
        <v>7</v>
      </c>
      <c r="D54" s="41" t="s">
        <v>523</v>
      </c>
      <c r="E54" s="37" t="s">
        <v>408</v>
      </c>
      <c r="F54" s="37" t="s">
        <v>246</v>
      </c>
      <c r="G54" s="48">
        <v>7</v>
      </c>
      <c r="H54" s="46">
        <v>3</v>
      </c>
      <c r="I54" s="46">
        <v>0.5</v>
      </c>
      <c r="J54" s="46">
        <v>0</v>
      </c>
      <c r="K54" s="34">
        <f t="shared" si="1"/>
        <v>10.5</v>
      </c>
      <c r="L54" s="47"/>
      <c r="M54" s="40"/>
    </row>
    <row r="55" spans="1:13" ht="15.75">
      <c r="A55" s="42">
        <v>52</v>
      </c>
      <c r="B55" s="64" t="s">
        <v>583</v>
      </c>
      <c r="C55" s="42">
        <v>48</v>
      </c>
      <c r="D55" s="41" t="s">
        <v>166</v>
      </c>
      <c r="E55" s="37" t="s">
        <v>436</v>
      </c>
      <c r="F55" s="37" t="s">
        <v>392</v>
      </c>
      <c r="G55" s="164">
        <v>4.5</v>
      </c>
      <c r="H55" s="39">
        <v>4.5</v>
      </c>
      <c r="I55" s="39">
        <v>0.5</v>
      </c>
      <c r="J55" s="39">
        <v>0.5</v>
      </c>
      <c r="K55" s="34">
        <f t="shared" si="1"/>
        <v>10</v>
      </c>
      <c r="L55" s="40"/>
      <c r="M55" s="47"/>
    </row>
    <row r="56" spans="1:13" ht="31.5">
      <c r="A56" s="42">
        <v>53</v>
      </c>
      <c r="B56" s="64" t="s">
        <v>583</v>
      </c>
      <c r="C56" s="108">
        <v>15</v>
      </c>
      <c r="D56" s="109" t="s">
        <v>152</v>
      </c>
      <c r="E56" s="110" t="s">
        <v>413</v>
      </c>
      <c r="F56" s="111" t="s">
        <v>382</v>
      </c>
      <c r="G56" s="165">
        <v>3</v>
      </c>
      <c r="H56" s="126">
        <v>4.5</v>
      </c>
      <c r="I56" s="126">
        <v>1</v>
      </c>
      <c r="J56" s="126">
        <v>1</v>
      </c>
      <c r="K56" s="113">
        <f t="shared" si="1"/>
        <v>9.5</v>
      </c>
      <c r="L56" s="112"/>
      <c r="M56" s="35"/>
    </row>
    <row r="57" spans="1:13" ht="15.75">
      <c r="A57" s="42">
        <v>54</v>
      </c>
      <c r="B57" s="64" t="s">
        <v>583</v>
      </c>
      <c r="C57" s="42">
        <v>34</v>
      </c>
      <c r="D57" s="41" t="s">
        <v>370</v>
      </c>
      <c r="E57" s="37" t="s">
        <v>395</v>
      </c>
      <c r="F57" s="37" t="s">
        <v>110</v>
      </c>
      <c r="G57" s="164">
        <v>3.5</v>
      </c>
      <c r="H57" s="39">
        <v>3.5</v>
      </c>
      <c r="I57" s="39">
        <v>1</v>
      </c>
      <c r="J57" s="39">
        <v>1</v>
      </c>
      <c r="K57" s="34">
        <f t="shared" si="1"/>
        <v>9</v>
      </c>
      <c r="L57" s="40"/>
      <c r="M57" s="112"/>
    </row>
    <row r="58" spans="1:13" ht="15.75">
      <c r="A58" s="42">
        <v>55</v>
      </c>
      <c r="B58" s="64" t="s">
        <v>583</v>
      </c>
      <c r="C58" s="42">
        <v>13</v>
      </c>
      <c r="D58" s="41" t="s">
        <v>173</v>
      </c>
      <c r="E58" s="37" t="s">
        <v>416</v>
      </c>
      <c r="F58" s="37" t="s">
        <v>294</v>
      </c>
      <c r="G58" s="162">
        <v>5.5</v>
      </c>
      <c r="H58" s="42">
        <v>3</v>
      </c>
      <c r="I58" s="42">
        <v>0.5</v>
      </c>
      <c r="J58" s="42">
        <v>0</v>
      </c>
      <c r="K58" s="34">
        <f t="shared" si="1"/>
        <v>9</v>
      </c>
      <c r="L58" s="40"/>
      <c r="M58" s="42"/>
    </row>
    <row r="59" spans="1:13" ht="15.75">
      <c r="A59" s="42">
        <v>56</v>
      </c>
      <c r="B59" s="64" t="s">
        <v>583</v>
      </c>
      <c r="C59" s="42">
        <v>26</v>
      </c>
      <c r="D59" s="41" t="s">
        <v>168</v>
      </c>
      <c r="E59" s="37" t="s">
        <v>429</v>
      </c>
      <c r="F59" s="37" t="s">
        <v>256</v>
      </c>
      <c r="G59" s="162">
        <v>4</v>
      </c>
      <c r="H59" s="42">
        <v>3</v>
      </c>
      <c r="I59" s="42">
        <v>0</v>
      </c>
      <c r="J59" s="42">
        <v>0.5</v>
      </c>
      <c r="K59" s="34">
        <f t="shared" si="1"/>
        <v>7.5</v>
      </c>
      <c r="L59" s="40"/>
      <c r="M59" s="42"/>
    </row>
    <row r="60" spans="1:13" ht="15.75">
      <c r="A60" s="42">
        <v>57</v>
      </c>
      <c r="B60" s="64" t="s">
        <v>583</v>
      </c>
      <c r="C60" s="42">
        <v>44</v>
      </c>
      <c r="D60" s="41" t="s">
        <v>173</v>
      </c>
      <c r="E60" s="37" t="s">
        <v>417</v>
      </c>
      <c r="F60" s="37" t="s">
        <v>247</v>
      </c>
      <c r="G60" s="164">
        <v>7</v>
      </c>
      <c r="H60" s="39">
        <v>0</v>
      </c>
      <c r="I60" s="39">
        <v>0.5</v>
      </c>
      <c r="J60" s="39">
        <v>0</v>
      </c>
      <c r="K60" s="34">
        <f t="shared" si="1"/>
        <v>7.5</v>
      </c>
      <c r="L60" s="40"/>
      <c r="M60" s="42"/>
    </row>
    <row r="61" spans="1:13" ht="15.75">
      <c r="A61" s="174"/>
      <c r="B61" s="174"/>
      <c r="C61" s="174"/>
      <c r="D61" s="174"/>
      <c r="E61" s="174"/>
      <c r="F61" s="174"/>
      <c r="G61" s="34"/>
      <c r="H61" s="34"/>
      <c r="I61" s="34"/>
      <c r="J61" s="34"/>
      <c r="K61" s="34"/>
      <c r="L61" s="34"/>
      <c r="M61" s="42"/>
    </row>
    <row r="62" spans="1:13" ht="15.75">
      <c r="A62" s="42"/>
      <c r="B62" s="42"/>
      <c r="C62" s="42"/>
      <c r="D62" s="65"/>
      <c r="E62" s="65"/>
      <c r="F62" s="66"/>
      <c r="G62" s="47"/>
      <c r="H62" s="47"/>
      <c r="I62" s="47"/>
      <c r="J62" s="47"/>
      <c r="K62" s="47"/>
      <c r="L62" s="47"/>
      <c r="M62" s="47"/>
    </row>
    <row r="63" spans="1:13" ht="15.75">
      <c r="A63" s="42"/>
      <c r="B63" s="42"/>
      <c r="C63" s="42"/>
      <c r="D63" s="65"/>
      <c r="E63" s="65"/>
      <c r="F63" s="66"/>
      <c r="G63" s="63"/>
      <c r="H63" s="63"/>
      <c r="I63" s="63"/>
      <c r="J63" s="63"/>
      <c r="K63" s="47"/>
      <c r="L63" s="47"/>
      <c r="M63" s="46"/>
    </row>
    <row r="64" spans="1:13" ht="16.5" thickBot="1">
      <c r="A64" s="207" t="s">
        <v>3</v>
      </c>
      <c r="B64" s="208"/>
      <c r="C64" s="208"/>
      <c r="D64" s="209"/>
      <c r="E64" s="146" t="s">
        <v>522</v>
      </c>
      <c r="F64" s="63"/>
      <c r="G64" s="63"/>
      <c r="H64" s="63"/>
      <c r="I64" s="63"/>
      <c r="J64" s="63"/>
      <c r="K64" s="47"/>
      <c r="L64" s="47"/>
      <c r="M64" s="70"/>
    </row>
    <row r="65" spans="1:22" ht="16.5" thickBot="1">
      <c r="A65" s="207" t="s">
        <v>2</v>
      </c>
      <c r="B65" s="208"/>
      <c r="C65" s="208"/>
      <c r="D65" s="209"/>
      <c r="E65" s="146" t="s">
        <v>555</v>
      </c>
      <c r="F65" s="63"/>
      <c r="G65" s="63"/>
      <c r="H65" s="63"/>
      <c r="I65" s="63"/>
      <c r="J65" s="63"/>
      <c r="K65" s="47"/>
      <c r="L65" s="47"/>
      <c r="M65" s="70"/>
      <c r="R65" s="204"/>
      <c r="S65" s="204"/>
      <c r="T65" s="204"/>
      <c r="U65" s="204"/>
      <c r="V65" s="7"/>
    </row>
    <row r="66" spans="1:22" ht="16.5" thickBot="1">
      <c r="A66" s="42"/>
      <c r="B66" s="42"/>
      <c r="C66" s="42"/>
      <c r="D66" s="65"/>
      <c r="E66" s="146" t="s">
        <v>589</v>
      </c>
      <c r="F66" s="63"/>
      <c r="G66" s="63"/>
      <c r="H66" s="63"/>
      <c r="I66" s="63"/>
      <c r="J66" s="63"/>
      <c r="K66" s="47"/>
      <c r="L66" s="47"/>
      <c r="M66" s="43"/>
      <c r="R66" s="204"/>
      <c r="S66" s="204"/>
      <c r="T66" s="204"/>
      <c r="U66" s="204"/>
      <c r="V66" s="5"/>
    </row>
    <row r="67" spans="1:22" s="10" customFormat="1" ht="16.5" thickBot="1">
      <c r="A67" s="42"/>
      <c r="B67" s="42"/>
      <c r="C67" s="42"/>
      <c r="D67" s="65"/>
      <c r="E67" s="146" t="s">
        <v>572</v>
      </c>
      <c r="F67" s="63"/>
      <c r="G67" s="63"/>
      <c r="H67" s="63"/>
      <c r="I67" s="63"/>
      <c r="J67" s="63"/>
      <c r="K67" s="47"/>
      <c r="L67" s="47"/>
      <c r="M67" s="70"/>
      <c r="R67" s="4"/>
      <c r="S67" s="4"/>
      <c r="T67" s="4"/>
      <c r="U67" s="4"/>
      <c r="V67" s="5"/>
    </row>
    <row r="68" spans="1:22" ht="16.5" thickBot="1">
      <c r="A68" s="42"/>
      <c r="B68" s="42"/>
      <c r="C68" s="42"/>
      <c r="D68" s="65"/>
      <c r="E68" s="146" t="s">
        <v>593</v>
      </c>
      <c r="F68" s="63"/>
      <c r="G68" s="47"/>
      <c r="H68" s="47"/>
      <c r="I68" s="47"/>
      <c r="J68" s="47"/>
      <c r="K68" s="47"/>
      <c r="L68" s="47"/>
      <c r="M68" s="70"/>
      <c r="R68" s="4"/>
      <c r="S68" s="4"/>
      <c r="T68" s="4"/>
      <c r="U68" s="4"/>
      <c r="V68" s="5"/>
    </row>
    <row r="69" spans="1:22" ht="16.5" thickBot="1">
      <c r="A69" s="42"/>
      <c r="B69" s="42"/>
      <c r="C69" s="42"/>
      <c r="D69" s="65"/>
      <c r="E69" s="146" t="s">
        <v>573</v>
      </c>
      <c r="F69" s="63"/>
      <c r="G69" s="47"/>
      <c r="H69" s="47"/>
      <c r="I69" s="47"/>
      <c r="J69" s="47"/>
      <c r="K69" s="47"/>
      <c r="L69" s="47"/>
      <c r="M69" s="46"/>
      <c r="R69" s="4"/>
      <c r="S69" s="4"/>
      <c r="T69" s="4"/>
      <c r="U69" s="4"/>
      <c r="V69" s="5"/>
    </row>
    <row r="70" spans="1:22" ht="16.5" thickBot="1">
      <c r="A70" s="22"/>
      <c r="B70" s="22"/>
      <c r="C70" s="22"/>
      <c r="D70" s="114"/>
      <c r="E70" s="146" t="s">
        <v>556</v>
      </c>
      <c r="F70" s="63"/>
      <c r="G70" s="115"/>
      <c r="H70" s="115"/>
      <c r="I70" s="115"/>
      <c r="J70" s="115"/>
      <c r="K70" s="115"/>
      <c r="L70" s="115"/>
      <c r="M70" s="115"/>
      <c r="R70" s="4"/>
      <c r="S70" s="4"/>
      <c r="T70" s="4"/>
      <c r="U70" s="4"/>
      <c r="V70" s="5"/>
    </row>
    <row r="71" spans="1:13" ht="16.5" thickBot="1">
      <c r="A71" s="22"/>
      <c r="B71" s="22"/>
      <c r="C71" s="22"/>
      <c r="D71" s="114"/>
      <c r="E71" s="146" t="s">
        <v>557</v>
      </c>
      <c r="F71" s="63"/>
      <c r="G71" s="115"/>
      <c r="H71" s="115"/>
      <c r="I71" s="115"/>
      <c r="J71" s="115"/>
      <c r="K71" s="115"/>
      <c r="L71" s="115"/>
      <c r="M71" s="115"/>
    </row>
    <row r="72" spans="1:13" ht="16.5" thickBot="1">
      <c r="A72" s="22"/>
      <c r="B72" s="22"/>
      <c r="C72" s="22"/>
      <c r="D72" s="114"/>
      <c r="E72" s="146" t="s">
        <v>558</v>
      </c>
      <c r="F72" s="63"/>
      <c r="G72" s="115"/>
      <c r="H72" s="115"/>
      <c r="I72" s="115"/>
      <c r="J72" s="115"/>
      <c r="K72" s="115"/>
      <c r="L72" s="115"/>
      <c r="M72" s="116"/>
    </row>
    <row r="73" spans="1:13" ht="16.5" thickBot="1">
      <c r="A73" s="117"/>
      <c r="B73" s="117"/>
      <c r="C73" s="117"/>
      <c r="D73" s="117"/>
      <c r="E73" s="146" t="s">
        <v>559</v>
      </c>
      <c r="F73" s="63"/>
      <c r="G73" s="118"/>
      <c r="H73" s="118"/>
      <c r="I73" s="118"/>
      <c r="J73" s="118"/>
      <c r="K73" s="118"/>
      <c r="L73" s="118"/>
      <c r="M73" s="115"/>
    </row>
    <row r="74" spans="1:13" ht="16.5" thickBot="1">
      <c r="A74" s="117"/>
      <c r="B74" s="117"/>
      <c r="C74" s="117"/>
      <c r="D74" s="117"/>
      <c r="E74" s="146" t="s">
        <v>594</v>
      </c>
      <c r="F74" s="63"/>
      <c r="G74" s="118"/>
      <c r="H74" s="118"/>
      <c r="I74" s="118"/>
      <c r="J74" s="118"/>
      <c r="K74" s="118"/>
      <c r="L74" s="118"/>
      <c r="M74" s="118"/>
    </row>
    <row r="75" spans="1:13" ht="16.5" thickBot="1">
      <c r="A75" s="118"/>
      <c r="B75" s="118"/>
      <c r="C75" s="118"/>
      <c r="D75" s="118"/>
      <c r="E75" s="146" t="s">
        <v>588</v>
      </c>
      <c r="F75" s="63"/>
      <c r="G75" s="118"/>
      <c r="H75" s="118"/>
      <c r="I75" s="118"/>
      <c r="J75" s="118"/>
      <c r="K75" s="118"/>
      <c r="L75" s="118"/>
      <c r="M75" s="2"/>
    </row>
    <row r="76" spans="1:13" ht="16.5" thickBot="1">
      <c r="A76" s="119"/>
      <c r="B76" s="23"/>
      <c r="C76" s="23"/>
      <c r="D76" s="23"/>
      <c r="E76" s="146" t="s">
        <v>595</v>
      </c>
      <c r="F76" s="63"/>
      <c r="G76" s="2"/>
      <c r="H76" s="2"/>
      <c r="I76" s="2"/>
      <c r="J76" s="2"/>
      <c r="K76" s="120"/>
      <c r="L76" s="120"/>
      <c r="M76" s="2"/>
    </row>
    <row r="77" spans="1:13" ht="15.75">
      <c r="A77" s="2"/>
      <c r="B77" s="2"/>
      <c r="C77" s="2"/>
      <c r="D77" s="2"/>
      <c r="E77" s="2"/>
      <c r="F77" s="63"/>
      <c r="G77" s="2"/>
      <c r="H77" s="2"/>
      <c r="I77" s="2"/>
      <c r="J77" s="2"/>
      <c r="K77" s="2"/>
      <c r="L77" s="2"/>
      <c r="M77" s="2"/>
    </row>
    <row r="78" spans="1:13" ht="15.75">
      <c r="A78" s="2"/>
      <c r="B78" s="2"/>
      <c r="C78" s="2"/>
      <c r="D78" s="2"/>
      <c r="E78" s="2"/>
      <c r="F78" s="63"/>
      <c r="G78" s="2"/>
      <c r="H78" s="2"/>
      <c r="I78" s="2"/>
      <c r="J78" s="2"/>
      <c r="K78" s="2"/>
      <c r="L78" s="2"/>
      <c r="M78" s="2"/>
    </row>
    <row r="79" spans="1:13" ht="15">
      <c r="A79" s="2"/>
      <c r="B79" s="2"/>
      <c r="C79" s="2"/>
      <c r="D79" s="2"/>
      <c r="E79" s="2"/>
      <c r="F79" s="121"/>
      <c r="G79" s="2"/>
      <c r="H79" s="2"/>
      <c r="I79" s="2"/>
      <c r="J79" s="2"/>
      <c r="K79" s="2"/>
      <c r="L79" s="2"/>
      <c r="M79" s="2"/>
    </row>
    <row r="80" spans="1:13" ht="15">
      <c r="A80" s="2"/>
      <c r="B80" s="2"/>
      <c r="C80" s="2"/>
      <c r="D80" s="2"/>
      <c r="E80" s="2"/>
      <c r="F80" s="23"/>
      <c r="G80" s="2"/>
      <c r="H80" s="2"/>
      <c r="I80" s="2"/>
      <c r="J80" s="2"/>
      <c r="K80" s="2"/>
      <c r="L80" s="2"/>
      <c r="M80" s="2"/>
    </row>
    <row r="81" spans="1:13" ht="15">
      <c r="A81" s="2"/>
      <c r="B81" s="2"/>
      <c r="C81" s="2"/>
      <c r="D81" s="2"/>
      <c r="E81" s="2"/>
      <c r="F81" s="23"/>
      <c r="G81" s="2"/>
      <c r="H81" s="2"/>
      <c r="I81" s="2"/>
      <c r="J81" s="2"/>
      <c r="K81" s="2"/>
      <c r="L81" s="2"/>
      <c r="M81" s="2"/>
    </row>
    <row r="82" spans="1:13" ht="15">
      <c r="A82" s="2"/>
      <c r="B82" s="2"/>
      <c r="C82" s="2"/>
      <c r="D82" s="2"/>
      <c r="E82" s="2"/>
      <c r="F82" s="23"/>
      <c r="G82" s="2"/>
      <c r="H82" s="2"/>
      <c r="I82" s="2"/>
      <c r="J82" s="2"/>
      <c r="K82" s="2"/>
      <c r="L82" s="2"/>
      <c r="M82" s="2"/>
    </row>
    <row r="83" spans="1:13" ht="15">
      <c r="A83" s="5"/>
      <c r="B83" s="5"/>
      <c r="C83" s="5"/>
      <c r="D83" s="5"/>
      <c r="E83" s="5"/>
      <c r="F83" s="5"/>
      <c r="G83" s="8"/>
      <c r="H83" s="8"/>
      <c r="I83" s="8"/>
      <c r="J83" s="8"/>
      <c r="K83" s="8"/>
      <c r="L83" s="8"/>
      <c r="M83" s="8"/>
    </row>
    <row r="84" spans="1:13" ht="15">
      <c r="A84" s="5"/>
      <c r="B84" s="5"/>
      <c r="C84" s="5"/>
      <c r="D84" s="5"/>
      <c r="E84" s="5"/>
      <c r="F84" s="5"/>
      <c r="G84" s="8"/>
      <c r="H84" s="8"/>
      <c r="I84" s="8"/>
      <c r="J84" s="8"/>
      <c r="K84" s="8"/>
      <c r="L84" s="8"/>
      <c r="M84" s="8"/>
    </row>
    <row r="85" spans="1:13" ht="15">
      <c r="A85" s="5"/>
      <c r="B85" s="5"/>
      <c r="C85" s="5"/>
      <c r="D85" s="5"/>
      <c r="E85" s="5"/>
      <c r="F85" s="5"/>
      <c r="G85" s="8"/>
      <c r="H85" s="8"/>
      <c r="I85" s="8"/>
      <c r="J85" s="8"/>
      <c r="K85" s="8"/>
      <c r="L85" s="8"/>
      <c r="M85" s="8"/>
    </row>
    <row r="86" spans="1:13" ht="15">
      <c r="A86" s="5"/>
      <c r="B86" s="5"/>
      <c r="C86" s="5"/>
      <c r="D86" s="5"/>
      <c r="E86" s="5"/>
      <c r="F86" s="5"/>
      <c r="G86" s="8"/>
      <c r="H86" s="8"/>
      <c r="I86" s="8"/>
      <c r="J86" s="8"/>
      <c r="K86" s="8"/>
      <c r="L86" s="8"/>
      <c r="M86" s="8"/>
    </row>
    <row r="87" spans="1:13" ht="15">
      <c r="A87" s="5"/>
      <c r="B87" s="5"/>
      <c r="C87" s="5"/>
      <c r="D87" s="5"/>
      <c r="E87" s="5"/>
      <c r="F87" s="5"/>
      <c r="G87" s="8"/>
      <c r="H87" s="8"/>
      <c r="I87" s="8"/>
      <c r="J87" s="8"/>
      <c r="K87" s="8"/>
      <c r="L87" s="8"/>
      <c r="M87" s="8"/>
    </row>
    <row r="88" spans="1:13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</sheetData>
  <sheetProtection/>
  <mergeCells count="14">
    <mergeCell ref="R66:U66"/>
    <mergeCell ref="M2:M3"/>
    <mergeCell ref="R65:U65"/>
    <mergeCell ref="L2:L3"/>
    <mergeCell ref="A64:D64"/>
    <mergeCell ref="A65:D65"/>
    <mergeCell ref="A1:M1"/>
    <mergeCell ref="A2:A3"/>
    <mergeCell ref="D2:D3"/>
    <mergeCell ref="E2:E3"/>
    <mergeCell ref="F2:F3"/>
    <mergeCell ref="G2:J2"/>
    <mergeCell ref="B2:C3"/>
    <mergeCell ref="K2:K3"/>
  </mergeCells>
  <printOptions/>
  <pageMargins left="0.7086614173228347" right="0.3937007874015748" top="0.7480314960629921" bottom="0.7480314960629921" header="0.31496062992125984" footer="0.31496062992125984"/>
  <pageSetup horizontalDpi="300" verticalDpi="300" orientation="landscape" paperSize="9" scale="71" r:id="rId1"/>
  <rowBreaks count="1" manualBreakCount="1">
    <brk id="4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1"/>
  <sheetViews>
    <sheetView view="pageBreakPreview" zoomScale="89" zoomScaleSheetLayoutView="89" zoomScalePageLayoutView="0" workbookViewId="0" topLeftCell="A1">
      <selection activeCell="Q49" sqref="Q49"/>
    </sheetView>
  </sheetViews>
  <sheetFormatPr defaultColWidth="9.140625" defaultRowHeight="15"/>
  <cols>
    <col min="1" max="1" width="3.8515625" style="0" customWidth="1"/>
    <col min="2" max="3" width="4.00390625" style="0" customWidth="1"/>
    <col min="4" max="4" width="16.140625" style="0" customWidth="1"/>
    <col min="5" max="5" width="46.28125" style="2" customWidth="1"/>
    <col min="6" max="6" width="38.140625" style="0" customWidth="1"/>
    <col min="7" max="10" width="5.00390625" style="0" customWidth="1"/>
    <col min="11" max="12" width="7.7109375" style="0" customWidth="1"/>
    <col min="13" max="13" width="11.421875" style="0" customWidth="1"/>
  </cols>
  <sheetData>
    <row r="1" spans="1:27" ht="43.5" customHeight="1">
      <c r="A1" s="216" t="s">
        <v>524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13" ht="15" customHeight="1">
      <c r="A2" s="210" t="s">
        <v>4</v>
      </c>
      <c r="B2" s="210" t="s">
        <v>0</v>
      </c>
      <c r="C2" s="210"/>
      <c r="D2" s="218" t="s">
        <v>510</v>
      </c>
      <c r="E2" s="210" t="s">
        <v>517</v>
      </c>
      <c r="F2" s="219" t="s">
        <v>525</v>
      </c>
      <c r="G2" s="210" t="s">
        <v>515</v>
      </c>
      <c r="H2" s="210"/>
      <c r="I2" s="210"/>
      <c r="J2" s="210"/>
      <c r="K2" s="210" t="s">
        <v>149</v>
      </c>
      <c r="L2" s="211" t="s">
        <v>150</v>
      </c>
      <c r="M2" s="210" t="s">
        <v>151</v>
      </c>
    </row>
    <row r="3" spans="1:13" ht="15">
      <c r="A3" s="210"/>
      <c r="B3" s="210"/>
      <c r="C3" s="210"/>
      <c r="D3" s="218"/>
      <c r="E3" s="210"/>
      <c r="F3" s="219"/>
      <c r="G3" s="88">
        <v>1</v>
      </c>
      <c r="H3" s="88">
        <v>2</v>
      </c>
      <c r="I3" s="88">
        <v>3</v>
      </c>
      <c r="J3" s="88">
        <v>4</v>
      </c>
      <c r="K3" s="210"/>
      <c r="L3" s="212"/>
      <c r="M3" s="210"/>
    </row>
    <row r="4" spans="1:13" ht="15.75">
      <c r="A4" s="35">
        <v>1</v>
      </c>
      <c r="B4" s="3" t="s">
        <v>584</v>
      </c>
      <c r="C4" s="42">
        <v>19</v>
      </c>
      <c r="D4" s="94" t="s">
        <v>161</v>
      </c>
      <c r="E4" s="37" t="s">
        <v>36</v>
      </c>
      <c r="F4" s="89" t="s">
        <v>292</v>
      </c>
      <c r="G4" s="158">
        <v>9</v>
      </c>
      <c r="H4" s="35">
        <v>5</v>
      </c>
      <c r="I4" s="35">
        <v>1</v>
      </c>
      <c r="J4" s="35">
        <v>9</v>
      </c>
      <c r="K4" s="32">
        <f>SUM(G4:J4)</f>
        <v>24</v>
      </c>
      <c r="L4" s="180" t="s">
        <v>610</v>
      </c>
      <c r="M4" s="32"/>
    </row>
    <row r="5" spans="1:13" ht="15.75">
      <c r="A5" s="35">
        <v>2</v>
      </c>
      <c r="B5" s="3" t="s">
        <v>584</v>
      </c>
      <c r="C5" s="42">
        <v>27</v>
      </c>
      <c r="D5" s="94" t="s">
        <v>164</v>
      </c>
      <c r="E5" s="37" t="s">
        <v>354</v>
      </c>
      <c r="F5" s="89" t="s">
        <v>295</v>
      </c>
      <c r="G5" s="159">
        <v>9</v>
      </c>
      <c r="H5" s="64">
        <v>7.5</v>
      </c>
      <c r="I5" s="64">
        <v>2.5</v>
      </c>
      <c r="J5" s="64">
        <v>5</v>
      </c>
      <c r="K5" s="32">
        <f>SUM(G5:J5)</f>
        <v>24</v>
      </c>
      <c r="L5" s="188" t="s">
        <v>610</v>
      </c>
      <c r="M5" s="35"/>
    </row>
    <row r="6" spans="1:13" ht="31.5">
      <c r="A6" s="35">
        <v>3</v>
      </c>
      <c r="B6" s="3" t="s">
        <v>584</v>
      </c>
      <c r="C6" s="137">
        <v>13</v>
      </c>
      <c r="D6" s="109" t="s">
        <v>170</v>
      </c>
      <c r="E6" s="110" t="s">
        <v>336</v>
      </c>
      <c r="F6" s="124" t="s">
        <v>296</v>
      </c>
      <c r="G6" s="160">
        <v>8</v>
      </c>
      <c r="H6" s="137">
        <v>5</v>
      </c>
      <c r="I6" s="137">
        <v>1.5</v>
      </c>
      <c r="J6" s="137">
        <v>9</v>
      </c>
      <c r="K6" s="125">
        <f>SUM(G6:J6)</f>
        <v>23.5</v>
      </c>
      <c r="L6" s="183" t="s">
        <v>610</v>
      </c>
      <c r="M6" s="49"/>
    </row>
    <row r="7" spans="1:13" ht="15.75">
      <c r="A7" s="35">
        <v>4</v>
      </c>
      <c r="B7" s="3" t="s">
        <v>584</v>
      </c>
      <c r="C7" s="42">
        <v>16</v>
      </c>
      <c r="D7" s="41" t="s">
        <v>159</v>
      </c>
      <c r="E7" s="37" t="s">
        <v>334</v>
      </c>
      <c r="F7" s="89" t="s">
        <v>280</v>
      </c>
      <c r="G7" s="158">
        <v>8</v>
      </c>
      <c r="H7" s="35">
        <v>2.5</v>
      </c>
      <c r="I7" s="35">
        <v>2.5</v>
      </c>
      <c r="J7" s="35">
        <v>9</v>
      </c>
      <c r="K7" s="32">
        <f>SUM(G7:J7)</f>
        <v>22</v>
      </c>
      <c r="L7" s="181" t="s">
        <v>611</v>
      </c>
      <c r="M7" s="127"/>
    </row>
    <row r="8" spans="1:13" ht="15.75">
      <c r="A8" s="35">
        <v>5</v>
      </c>
      <c r="B8" s="3" t="s">
        <v>584</v>
      </c>
      <c r="C8" s="42">
        <v>11</v>
      </c>
      <c r="D8" s="41" t="s">
        <v>155</v>
      </c>
      <c r="E8" s="37" t="s">
        <v>329</v>
      </c>
      <c r="F8" s="89" t="s">
        <v>293</v>
      </c>
      <c r="G8" s="158">
        <v>9</v>
      </c>
      <c r="H8" s="35">
        <v>4</v>
      </c>
      <c r="I8" s="35">
        <v>3</v>
      </c>
      <c r="J8" s="35">
        <v>6</v>
      </c>
      <c r="K8" s="32">
        <f>SUM(G8:J8)</f>
        <v>22</v>
      </c>
      <c r="L8" s="181" t="s">
        <v>611</v>
      </c>
      <c r="M8" s="35"/>
    </row>
    <row r="9" spans="1:13" s="10" customFormat="1" ht="31.5">
      <c r="A9" s="35">
        <v>6</v>
      </c>
      <c r="B9" s="3" t="s">
        <v>584</v>
      </c>
      <c r="C9" s="108">
        <v>47</v>
      </c>
      <c r="D9" s="109" t="s">
        <v>153</v>
      </c>
      <c r="E9" s="110" t="s">
        <v>368</v>
      </c>
      <c r="F9" s="124" t="s">
        <v>312</v>
      </c>
      <c r="G9" s="161">
        <v>9</v>
      </c>
      <c r="H9" s="123">
        <v>5</v>
      </c>
      <c r="I9" s="123">
        <v>3</v>
      </c>
      <c r="J9" s="123">
        <v>5</v>
      </c>
      <c r="K9" s="125">
        <v>22</v>
      </c>
      <c r="L9" s="182" t="s">
        <v>611</v>
      </c>
      <c r="M9" s="40"/>
    </row>
    <row r="10" spans="1:13" ht="15.75">
      <c r="A10" s="35">
        <v>7</v>
      </c>
      <c r="B10" s="3" t="s">
        <v>584</v>
      </c>
      <c r="C10" s="42">
        <v>24</v>
      </c>
      <c r="D10" s="41" t="s">
        <v>161</v>
      </c>
      <c r="E10" s="37" t="s">
        <v>351</v>
      </c>
      <c r="F10" s="89" t="s">
        <v>301</v>
      </c>
      <c r="G10" s="158">
        <v>10</v>
      </c>
      <c r="H10" s="35">
        <v>5</v>
      </c>
      <c r="I10" s="35">
        <v>1.5</v>
      </c>
      <c r="J10" s="35">
        <v>5</v>
      </c>
      <c r="K10" s="32">
        <f aca="true" t="shared" si="0" ref="K10:K23">SUM(G10:J10)</f>
        <v>21.5</v>
      </c>
      <c r="L10" s="181" t="s">
        <v>611</v>
      </c>
      <c r="M10" s="35"/>
    </row>
    <row r="11" spans="1:13" ht="15.75">
      <c r="A11" s="35">
        <v>8</v>
      </c>
      <c r="B11" s="3" t="s">
        <v>584</v>
      </c>
      <c r="C11" s="42">
        <v>46</v>
      </c>
      <c r="D11" s="41" t="s">
        <v>276</v>
      </c>
      <c r="E11" s="37" t="s">
        <v>8</v>
      </c>
      <c r="F11" s="89" t="s">
        <v>309</v>
      </c>
      <c r="G11" s="158">
        <v>8</v>
      </c>
      <c r="H11" s="35">
        <v>7</v>
      </c>
      <c r="I11" s="35">
        <v>2.5</v>
      </c>
      <c r="J11" s="35">
        <v>4</v>
      </c>
      <c r="K11" s="32">
        <f t="shared" si="0"/>
        <v>21.5</v>
      </c>
      <c r="L11" s="181" t="s">
        <v>611</v>
      </c>
      <c r="M11" s="123"/>
    </row>
    <row r="12" spans="1:13" ht="31.5">
      <c r="A12" s="35">
        <v>9</v>
      </c>
      <c r="B12" s="3" t="s">
        <v>584</v>
      </c>
      <c r="C12" s="108">
        <v>20</v>
      </c>
      <c r="D12" s="109" t="s">
        <v>152</v>
      </c>
      <c r="E12" s="110" t="s">
        <v>347</v>
      </c>
      <c r="F12" s="124" t="s">
        <v>288</v>
      </c>
      <c r="G12" s="161">
        <v>10</v>
      </c>
      <c r="H12" s="123">
        <v>6.5</v>
      </c>
      <c r="I12" s="123">
        <v>1</v>
      </c>
      <c r="J12" s="123">
        <v>4</v>
      </c>
      <c r="K12" s="125">
        <f t="shared" si="0"/>
        <v>21.5</v>
      </c>
      <c r="L12" s="182" t="s">
        <v>611</v>
      </c>
      <c r="M12" s="40"/>
    </row>
    <row r="13" spans="1:13" ht="15.75">
      <c r="A13" s="35">
        <v>10</v>
      </c>
      <c r="B13" s="3" t="s">
        <v>584</v>
      </c>
      <c r="C13" s="64">
        <v>21</v>
      </c>
      <c r="D13" s="41" t="s">
        <v>170</v>
      </c>
      <c r="E13" s="37" t="s">
        <v>353</v>
      </c>
      <c r="F13" s="89" t="s">
        <v>303</v>
      </c>
      <c r="G13" s="52">
        <v>8</v>
      </c>
      <c r="H13" s="51">
        <v>2.5</v>
      </c>
      <c r="I13" s="51">
        <v>2</v>
      </c>
      <c r="J13" s="51">
        <v>9</v>
      </c>
      <c r="K13" s="32">
        <f t="shared" si="0"/>
        <v>21.5</v>
      </c>
      <c r="L13" s="172" t="s">
        <v>611</v>
      </c>
      <c r="M13" s="126"/>
    </row>
    <row r="14" spans="1:13" ht="34.5" customHeight="1">
      <c r="A14" s="35">
        <v>11</v>
      </c>
      <c r="B14" s="3" t="s">
        <v>584</v>
      </c>
      <c r="C14" s="108">
        <v>59</v>
      </c>
      <c r="D14" s="109" t="s">
        <v>153</v>
      </c>
      <c r="E14" s="110" t="s">
        <v>365</v>
      </c>
      <c r="F14" s="124" t="s">
        <v>307</v>
      </c>
      <c r="G14" s="161">
        <v>10</v>
      </c>
      <c r="H14" s="123">
        <v>7.5</v>
      </c>
      <c r="I14" s="123">
        <v>1.5</v>
      </c>
      <c r="J14" s="123">
        <v>2</v>
      </c>
      <c r="K14" s="125">
        <f t="shared" si="0"/>
        <v>21</v>
      </c>
      <c r="L14" s="182" t="s">
        <v>612</v>
      </c>
      <c r="M14" s="49"/>
    </row>
    <row r="15" spans="1:13" ht="15.75">
      <c r="A15" s="35">
        <v>12</v>
      </c>
      <c r="B15" s="3" t="s">
        <v>584</v>
      </c>
      <c r="C15" s="42">
        <v>5</v>
      </c>
      <c r="D15" s="41" t="s">
        <v>165</v>
      </c>
      <c r="E15" s="37" t="s">
        <v>341</v>
      </c>
      <c r="F15" s="89" t="s">
        <v>298</v>
      </c>
      <c r="G15" s="158">
        <v>8</v>
      </c>
      <c r="H15" s="35">
        <v>5.5</v>
      </c>
      <c r="I15" s="35">
        <v>2</v>
      </c>
      <c r="J15" s="35">
        <v>5</v>
      </c>
      <c r="K15" s="32">
        <f t="shared" si="0"/>
        <v>20.5</v>
      </c>
      <c r="L15" s="181" t="s">
        <v>612</v>
      </c>
      <c r="M15" s="123"/>
    </row>
    <row r="16" spans="1:13" ht="31.5">
      <c r="A16" s="35">
        <v>13</v>
      </c>
      <c r="B16" s="3" t="s">
        <v>584</v>
      </c>
      <c r="C16" s="108">
        <v>33</v>
      </c>
      <c r="D16" s="109" t="s">
        <v>153</v>
      </c>
      <c r="E16" s="110" t="s">
        <v>9</v>
      </c>
      <c r="F16" s="124" t="s">
        <v>279</v>
      </c>
      <c r="G16" s="161">
        <v>8</v>
      </c>
      <c r="H16" s="123">
        <v>7</v>
      </c>
      <c r="I16" s="123">
        <v>2</v>
      </c>
      <c r="J16" s="123">
        <v>3</v>
      </c>
      <c r="K16" s="125">
        <f t="shared" si="0"/>
        <v>20</v>
      </c>
      <c r="L16" s="182" t="s">
        <v>612</v>
      </c>
      <c r="M16" s="39"/>
    </row>
    <row r="17" spans="1:13" ht="33.75" customHeight="1">
      <c r="A17" s="35">
        <v>14</v>
      </c>
      <c r="B17" s="3" t="s">
        <v>584</v>
      </c>
      <c r="C17" s="63">
        <v>31</v>
      </c>
      <c r="D17" s="41" t="s">
        <v>277</v>
      </c>
      <c r="E17" s="37" t="s">
        <v>320</v>
      </c>
      <c r="F17" s="89" t="s">
        <v>283</v>
      </c>
      <c r="G17" s="158">
        <v>9</v>
      </c>
      <c r="H17" s="35">
        <v>0.5</v>
      </c>
      <c r="I17" s="35">
        <v>2.5</v>
      </c>
      <c r="J17" s="35">
        <v>8</v>
      </c>
      <c r="K17" s="32">
        <f t="shared" si="0"/>
        <v>20</v>
      </c>
      <c r="L17" s="181" t="s">
        <v>612</v>
      </c>
      <c r="M17" s="123"/>
    </row>
    <row r="18" spans="1:13" s="10" customFormat="1" ht="31.5">
      <c r="A18" s="35">
        <v>15</v>
      </c>
      <c r="B18" s="3" t="s">
        <v>584</v>
      </c>
      <c r="C18" s="108">
        <v>23</v>
      </c>
      <c r="D18" s="109" t="s">
        <v>153</v>
      </c>
      <c r="E18" s="110" t="s">
        <v>359</v>
      </c>
      <c r="F18" s="124" t="s">
        <v>307</v>
      </c>
      <c r="G18" s="161">
        <v>10</v>
      </c>
      <c r="H18" s="123">
        <v>5</v>
      </c>
      <c r="I18" s="123">
        <v>1.5</v>
      </c>
      <c r="J18" s="123">
        <v>3</v>
      </c>
      <c r="K18" s="125">
        <f t="shared" si="0"/>
        <v>19.5</v>
      </c>
      <c r="L18" s="182" t="s">
        <v>612</v>
      </c>
      <c r="M18" s="35"/>
    </row>
    <row r="19" spans="1:13" ht="31.5">
      <c r="A19" s="35">
        <v>16</v>
      </c>
      <c r="B19" s="3" t="s">
        <v>584</v>
      </c>
      <c r="C19" s="108">
        <v>9</v>
      </c>
      <c r="D19" s="109" t="s">
        <v>152</v>
      </c>
      <c r="E19" s="110" t="s">
        <v>325</v>
      </c>
      <c r="F19" s="124" t="s">
        <v>288</v>
      </c>
      <c r="G19" s="161">
        <v>8</v>
      </c>
      <c r="H19" s="123">
        <v>6</v>
      </c>
      <c r="I19" s="123">
        <v>1.5</v>
      </c>
      <c r="J19" s="123">
        <v>4</v>
      </c>
      <c r="K19" s="125">
        <f t="shared" si="0"/>
        <v>19.5</v>
      </c>
      <c r="L19" s="182" t="s">
        <v>612</v>
      </c>
      <c r="M19" s="123"/>
    </row>
    <row r="20" spans="1:13" s="10" customFormat="1" ht="15.75">
      <c r="A20" s="35">
        <v>17</v>
      </c>
      <c r="B20" s="3" t="s">
        <v>584</v>
      </c>
      <c r="C20" s="42">
        <v>58</v>
      </c>
      <c r="D20" s="41" t="s">
        <v>47</v>
      </c>
      <c r="E20" s="37" t="s">
        <v>344</v>
      </c>
      <c r="F20" s="89" t="s">
        <v>246</v>
      </c>
      <c r="G20" s="159">
        <v>8</v>
      </c>
      <c r="H20" s="64">
        <v>5</v>
      </c>
      <c r="I20" s="64">
        <v>1.5</v>
      </c>
      <c r="J20" s="64">
        <v>5</v>
      </c>
      <c r="K20" s="32">
        <f t="shared" si="0"/>
        <v>19.5</v>
      </c>
      <c r="L20" s="172" t="s">
        <v>612</v>
      </c>
      <c r="M20" s="112"/>
    </row>
    <row r="21" spans="1:13" ht="15.75">
      <c r="A21" s="35">
        <v>18</v>
      </c>
      <c r="B21" s="3" t="s">
        <v>584</v>
      </c>
      <c r="C21" s="42">
        <v>30</v>
      </c>
      <c r="D21" s="41" t="s">
        <v>173</v>
      </c>
      <c r="E21" s="37" t="s">
        <v>348</v>
      </c>
      <c r="F21" s="89" t="s">
        <v>294</v>
      </c>
      <c r="G21" s="158">
        <v>8</v>
      </c>
      <c r="H21" s="35">
        <v>5.5</v>
      </c>
      <c r="I21" s="35">
        <v>2.5</v>
      </c>
      <c r="J21" s="35">
        <v>3</v>
      </c>
      <c r="K21" s="32">
        <f t="shared" si="0"/>
        <v>19</v>
      </c>
      <c r="L21" s="181" t="s">
        <v>612</v>
      </c>
      <c r="M21" s="51"/>
    </row>
    <row r="22" spans="1:13" ht="18" customHeight="1">
      <c r="A22" s="35">
        <v>19</v>
      </c>
      <c r="B22" s="3" t="s">
        <v>584</v>
      </c>
      <c r="C22" s="42">
        <v>52</v>
      </c>
      <c r="D22" s="41" t="s">
        <v>177</v>
      </c>
      <c r="E22" s="37" t="s">
        <v>360</v>
      </c>
      <c r="F22" s="89" t="s">
        <v>308</v>
      </c>
      <c r="G22" s="158">
        <v>10</v>
      </c>
      <c r="H22" s="35">
        <v>6.5</v>
      </c>
      <c r="I22" s="35">
        <v>2.5</v>
      </c>
      <c r="J22" s="35">
        <v>0</v>
      </c>
      <c r="K22" s="32">
        <f t="shared" si="0"/>
        <v>19</v>
      </c>
      <c r="L22" s="181" t="s">
        <v>612</v>
      </c>
      <c r="M22" s="40"/>
    </row>
    <row r="23" spans="1:13" ht="15.75">
      <c r="A23" s="35">
        <v>20</v>
      </c>
      <c r="B23" s="3" t="s">
        <v>584</v>
      </c>
      <c r="C23" s="64">
        <v>18</v>
      </c>
      <c r="D23" s="41" t="s">
        <v>164</v>
      </c>
      <c r="E23" s="37" t="s">
        <v>332</v>
      </c>
      <c r="F23" s="89" t="s">
        <v>295</v>
      </c>
      <c r="G23" s="52">
        <v>10</v>
      </c>
      <c r="H23" s="51">
        <v>7</v>
      </c>
      <c r="I23" s="51">
        <v>2</v>
      </c>
      <c r="J23" s="51">
        <v>0</v>
      </c>
      <c r="K23" s="32">
        <f t="shared" si="0"/>
        <v>19</v>
      </c>
      <c r="L23" s="172" t="s">
        <v>612</v>
      </c>
      <c r="M23" s="39"/>
    </row>
    <row r="24" spans="1:13" ht="15.75">
      <c r="A24" s="35">
        <v>21</v>
      </c>
      <c r="B24" s="3" t="s">
        <v>584</v>
      </c>
      <c r="C24" s="42">
        <v>34</v>
      </c>
      <c r="D24" s="41" t="s">
        <v>152</v>
      </c>
      <c r="E24" s="37" t="s">
        <v>321</v>
      </c>
      <c r="F24" s="89" t="s">
        <v>284</v>
      </c>
      <c r="G24" s="158">
        <v>9</v>
      </c>
      <c r="H24" s="35">
        <v>4</v>
      </c>
      <c r="I24" s="35">
        <v>1.5</v>
      </c>
      <c r="J24" s="35">
        <v>4</v>
      </c>
      <c r="K24" s="32">
        <v>18.5</v>
      </c>
      <c r="L24" s="181" t="s">
        <v>612</v>
      </c>
      <c r="M24" s="49"/>
    </row>
    <row r="25" spans="1:13" ht="15.75">
      <c r="A25" s="35">
        <v>22</v>
      </c>
      <c r="B25" s="3" t="s">
        <v>584</v>
      </c>
      <c r="C25" s="42">
        <v>36</v>
      </c>
      <c r="D25" s="41" t="s">
        <v>177</v>
      </c>
      <c r="E25" s="37" t="s">
        <v>324</v>
      </c>
      <c r="F25" s="89" t="s">
        <v>287</v>
      </c>
      <c r="G25" s="158">
        <v>8</v>
      </c>
      <c r="H25" s="35">
        <v>5</v>
      </c>
      <c r="I25" s="35">
        <v>1</v>
      </c>
      <c r="J25" s="35">
        <v>4</v>
      </c>
      <c r="K25" s="32">
        <f aca="true" t="shared" si="1" ref="K25:K67">SUM(G25:J25)</f>
        <v>18</v>
      </c>
      <c r="L25" s="181"/>
      <c r="M25" s="40"/>
    </row>
    <row r="26" spans="1:13" ht="15.75">
      <c r="A26" s="35">
        <v>23</v>
      </c>
      <c r="B26" s="3" t="s">
        <v>584</v>
      </c>
      <c r="C26" s="64">
        <v>22</v>
      </c>
      <c r="D26" s="41" t="s">
        <v>174</v>
      </c>
      <c r="E26" s="37" t="s">
        <v>358</v>
      </c>
      <c r="F26" s="89" t="s">
        <v>285</v>
      </c>
      <c r="G26" s="52">
        <v>7</v>
      </c>
      <c r="H26" s="51">
        <v>5.5</v>
      </c>
      <c r="I26" s="51">
        <v>1.5</v>
      </c>
      <c r="J26" s="51">
        <v>4</v>
      </c>
      <c r="K26" s="32">
        <f t="shared" si="1"/>
        <v>18</v>
      </c>
      <c r="L26" s="172"/>
      <c r="M26" s="39"/>
    </row>
    <row r="27" spans="1:13" ht="15.75">
      <c r="A27" s="35">
        <v>24</v>
      </c>
      <c r="B27" s="3" t="s">
        <v>584</v>
      </c>
      <c r="C27" s="42">
        <v>63</v>
      </c>
      <c r="D27" s="41" t="s">
        <v>173</v>
      </c>
      <c r="E27" s="37" t="s">
        <v>41</v>
      </c>
      <c r="F27" s="89" t="s">
        <v>294</v>
      </c>
      <c r="G27" s="158">
        <v>9</v>
      </c>
      <c r="H27" s="35">
        <v>4.5</v>
      </c>
      <c r="I27" s="35">
        <v>2</v>
      </c>
      <c r="J27" s="35">
        <v>1</v>
      </c>
      <c r="K27" s="32">
        <f t="shared" si="1"/>
        <v>16.5</v>
      </c>
      <c r="L27" s="35"/>
      <c r="M27" s="51"/>
    </row>
    <row r="28" spans="1:13" ht="15.75">
      <c r="A28" s="35">
        <v>25</v>
      </c>
      <c r="B28" s="3" t="s">
        <v>584</v>
      </c>
      <c r="C28" s="42">
        <v>57</v>
      </c>
      <c r="D28" s="41" t="s">
        <v>277</v>
      </c>
      <c r="E28" s="37" t="s">
        <v>40</v>
      </c>
      <c r="F28" s="89" t="s">
        <v>283</v>
      </c>
      <c r="G28" s="158">
        <v>10</v>
      </c>
      <c r="H28" s="35">
        <v>3</v>
      </c>
      <c r="I28" s="35">
        <v>1.5</v>
      </c>
      <c r="J28" s="35">
        <v>1</v>
      </c>
      <c r="K28" s="32">
        <f t="shared" si="1"/>
        <v>15.5</v>
      </c>
      <c r="L28" s="35"/>
      <c r="M28" s="39"/>
    </row>
    <row r="29" spans="1:13" ht="15.75">
      <c r="A29" s="35">
        <v>26</v>
      </c>
      <c r="B29" s="3" t="s">
        <v>584</v>
      </c>
      <c r="C29" s="42">
        <v>28</v>
      </c>
      <c r="D29" s="41" t="s">
        <v>156</v>
      </c>
      <c r="E29" s="37" t="s">
        <v>357</v>
      </c>
      <c r="F29" s="89" t="s">
        <v>306</v>
      </c>
      <c r="G29" s="158">
        <v>9</v>
      </c>
      <c r="H29" s="35">
        <v>4</v>
      </c>
      <c r="I29" s="35">
        <v>2.5</v>
      </c>
      <c r="J29" s="35">
        <v>0</v>
      </c>
      <c r="K29" s="32">
        <f t="shared" si="1"/>
        <v>15.5</v>
      </c>
      <c r="L29" s="35"/>
      <c r="M29" s="35"/>
    </row>
    <row r="30" spans="1:13" ht="15.75">
      <c r="A30" s="35">
        <v>27</v>
      </c>
      <c r="B30" s="3" t="s">
        <v>584</v>
      </c>
      <c r="C30" s="64">
        <v>37</v>
      </c>
      <c r="D30" s="41" t="s">
        <v>174</v>
      </c>
      <c r="E30" s="37" t="s">
        <v>323</v>
      </c>
      <c r="F30" s="89" t="s">
        <v>285</v>
      </c>
      <c r="G30" s="52">
        <v>8</v>
      </c>
      <c r="H30" s="51">
        <v>5.5</v>
      </c>
      <c r="I30" s="51">
        <v>1</v>
      </c>
      <c r="J30" s="51">
        <v>1</v>
      </c>
      <c r="K30" s="32">
        <f t="shared" si="1"/>
        <v>15.5</v>
      </c>
      <c r="L30" s="50"/>
      <c r="M30" s="40"/>
    </row>
    <row r="31" spans="1:13" ht="15.75">
      <c r="A31" s="35">
        <v>28</v>
      </c>
      <c r="B31" s="3" t="s">
        <v>584</v>
      </c>
      <c r="C31" s="42">
        <v>49</v>
      </c>
      <c r="D31" s="41" t="s">
        <v>46</v>
      </c>
      <c r="E31" s="37" t="s">
        <v>356</v>
      </c>
      <c r="F31" s="89" t="s">
        <v>273</v>
      </c>
      <c r="G31" s="48">
        <v>7</v>
      </c>
      <c r="H31" s="46">
        <v>3</v>
      </c>
      <c r="I31" s="46">
        <v>1.5</v>
      </c>
      <c r="J31" s="46">
        <v>4</v>
      </c>
      <c r="K31" s="32">
        <f t="shared" si="1"/>
        <v>15.5</v>
      </c>
      <c r="L31" s="50"/>
      <c r="M31" s="91"/>
    </row>
    <row r="32" spans="1:13" ht="15.75">
      <c r="A32" s="35">
        <v>29</v>
      </c>
      <c r="B32" s="3" t="s">
        <v>584</v>
      </c>
      <c r="C32" s="42">
        <v>54</v>
      </c>
      <c r="D32" s="41" t="s">
        <v>167</v>
      </c>
      <c r="E32" s="37" t="s">
        <v>362</v>
      </c>
      <c r="F32" s="89" t="s">
        <v>297</v>
      </c>
      <c r="G32" s="158">
        <v>7</v>
      </c>
      <c r="H32" s="35">
        <v>6.5</v>
      </c>
      <c r="I32" s="35">
        <v>1.5</v>
      </c>
      <c r="J32" s="35">
        <v>0</v>
      </c>
      <c r="K32" s="32">
        <f t="shared" si="1"/>
        <v>15</v>
      </c>
      <c r="L32" s="35"/>
      <c r="M32" s="51"/>
    </row>
    <row r="33" spans="1:13" ht="15.75">
      <c r="A33" s="35">
        <v>30</v>
      </c>
      <c r="B33" s="3" t="s">
        <v>584</v>
      </c>
      <c r="C33" s="42">
        <v>14</v>
      </c>
      <c r="D33" s="41" t="s">
        <v>173</v>
      </c>
      <c r="E33" s="37" t="s">
        <v>330</v>
      </c>
      <c r="F33" s="89" t="s">
        <v>294</v>
      </c>
      <c r="G33" s="158">
        <v>8</v>
      </c>
      <c r="H33" s="35">
        <v>5.5</v>
      </c>
      <c r="I33" s="35">
        <v>1.5</v>
      </c>
      <c r="J33" s="35">
        <v>0</v>
      </c>
      <c r="K33" s="32">
        <f t="shared" si="1"/>
        <v>15</v>
      </c>
      <c r="L33" s="35"/>
      <c r="M33" s="35"/>
    </row>
    <row r="34" spans="1:13" ht="15.75">
      <c r="A34" s="35">
        <v>31</v>
      </c>
      <c r="B34" s="3" t="s">
        <v>584</v>
      </c>
      <c r="C34" s="35">
        <v>62</v>
      </c>
      <c r="D34" s="41" t="s">
        <v>176</v>
      </c>
      <c r="E34" s="37" t="s">
        <v>369</v>
      </c>
      <c r="F34" s="89" t="s">
        <v>313</v>
      </c>
      <c r="G34" s="158">
        <v>6</v>
      </c>
      <c r="H34" s="35">
        <v>4</v>
      </c>
      <c r="I34" s="35">
        <v>0.5</v>
      </c>
      <c r="J34" s="35">
        <v>4</v>
      </c>
      <c r="K34" s="32">
        <f t="shared" si="1"/>
        <v>14.5</v>
      </c>
      <c r="L34" s="35"/>
      <c r="M34" s="39"/>
    </row>
    <row r="35" spans="1:13" ht="15.75">
      <c r="A35" s="35">
        <v>32</v>
      </c>
      <c r="B35" s="3" t="s">
        <v>584</v>
      </c>
      <c r="C35" s="42">
        <v>39</v>
      </c>
      <c r="D35" s="41" t="s">
        <v>163</v>
      </c>
      <c r="E35" s="37" t="s">
        <v>315</v>
      </c>
      <c r="F35" s="89" t="s">
        <v>127</v>
      </c>
      <c r="G35" s="158">
        <v>7</v>
      </c>
      <c r="H35" s="35">
        <v>5</v>
      </c>
      <c r="I35" s="35">
        <v>2.5</v>
      </c>
      <c r="J35" s="35">
        <v>0</v>
      </c>
      <c r="K35" s="32">
        <f t="shared" si="1"/>
        <v>14.5</v>
      </c>
      <c r="L35" s="35"/>
      <c r="M35" s="35"/>
    </row>
    <row r="36" spans="1:13" s="10" customFormat="1" ht="15.75">
      <c r="A36" s="35">
        <v>33</v>
      </c>
      <c r="B36" s="3" t="s">
        <v>584</v>
      </c>
      <c r="C36" s="42">
        <v>43</v>
      </c>
      <c r="D36" s="41" t="s">
        <v>370</v>
      </c>
      <c r="E36" s="37" t="s">
        <v>318</v>
      </c>
      <c r="F36" s="89" t="s">
        <v>282</v>
      </c>
      <c r="G36" s="158">
        <v>9</v>
      </c>
      <c r="H36" s="35">
        <v>4</v>
      </c>
      <c r="I36" s="35">
        <v>1.5</v>
      </c>
      <c r="J36" s="35">
        <v>0</v>
      </c>
      <c r="K36" s="32">
        <f t="shared" si="1"/>
        <v>14.5</v>
      </c>
      <c r="L36" s="35"/>
      <c r="M36" s="35"/>
    </row>
    <row r="37" spans="1:13" ht="15.75">
      <c r="A37" s="35">
        <v>34</v>
      </c>
      <c r="B37" s="3" t="s">
        <v>584</v>
      </c>
      <c r="C37" s="42">
        <v>55</v>
      </c>
      <c r="D37" s="41" t="s">
        <v>171</v>
      </c>
      <c r="E37" s="37" t="s">
        <v>363</v>
      </c>
      <c r="F37" s="89" t="s">
        <v>143</v>
      </c>
      <c r="G37" s="158">
        <v>8</v>
      </c>
      <c r="H37" s="35">
        <v>6.5</v>
      </c>
      <c r="I37" s="35">
        <v>0</v>
      </c>
      <c r="J37" s="35">
        <v>0</v>
      </c>
      <c r="K37" s="32">
        <f t="shared" si="1"/>
        <v>14.5</v>
      </c>
      <c r="L37" s="35"/>
      <c r="M37" s="35"/>
    </row>
    <row r="38" spans="1:13" ht="15.75">
      <c r="A38" s="35">
        <v>35</v>
      </c>
      <c r="B38" s="3" t="s">
        <v>584</v>
      </c>
      <c r="C38" s="42">
        <v>41</v>
      </c>
      <c r="D38" s="41" t="s">
        <v>275</v>
      </c>
      <c r="E38" s="37" t="s">
        <v>319</v>
      </c>
      <c r="F38" s="89" t="s">
        <v>130</v>
      </c>
      <c r="G38" s="158">
        <v>7</v>
      </c>
      <c r="H38" s="35">
        <v>5</v>
      </c>
      <c r="I38" s="35">
        <v>2.5</v>
      </c>
      <c r="J38" s="35">
        <v>0</v>
      </c>
      <c r="K38" s="32">
        <f t="shared" si="1"/>
        <v>14.5</v>
      </c>
      <c r="L38" s="35"/>
      <c r="M38" s="39"/>
    </row>
    <row r="39" spans="1:13" ht="15.75">
      <c r="A39" s="35">
        <v>36</v>
      </c>
      <c r="B39" s="3" t="s">
        <v>584</v>
      </c>
      <c r="C39" s="42">
        <v>38</v>
      </c>
      <c r="D39" s="41" t="s">
        <v>159</v>
      </c>
      <c r="E39" s="37" t="s">
        <v>314</v>
      </c>
      <c r="F39" s="89" t="s">
        <v>280</v>
      </c>
      <c r="G39" s="158">
        <v>9</v>
      </c>
      <c r="H39" s="35">
        <v>2</v>
      </c>
      <c r="I39" s="35">
        <v>2</v>
      </c>
      <c r="J39" s="35">
        <v>1</v>
      </c>
      <c r="K39" s="32">
        <f t="shared" si="1"/>
        <v>14</v>
      </c>
      <c r="L39" s="35"/>
      <c r="M39" s="40"/>
    </row>
    <row r="40" spans="1:13" ht="15.75">
      <c r="A40" s="35">
        <v>37</v>
      </c>
      <c r="B40" s="3" t="s">
        <v>584</v>
      </c>
      <c r="C40" s="42">
        <v>25</v>
      </c>
      <c r="D40" s="41" t="s">
        <v>163</v>
      </c>
      <c r="E40" s="37" t="s">
        <v>352</v>
      </c>
      <c r="F40" s="89" t="s">
        <v>302</v>
      </c>
      <c r="G40" s="162">
        <v>8</v>
      </c>
      <c r="H40" s="42">
        <v>3</v>
      </c>
      <c r="I40" s="42">
        <v>2</v>
      </c>
      <c r="J40" s="42">
        <v>1</v>
      </c>
      <c r="K40" s="32">
        <f t="shared" si="1"/>
        <v>14</v>
      </c>
      <c r="L40" s="35"/>
      <c r="M40" s="35"/>
    </row>
    <row r="41" spans="1:13" ht="15.75">
      <c r="A41" s="35">
        <v>38</v>
      </c>
      <c r="B41" s="3" t="s">
        <v>584</v>
      </c>
      <c r="C41" s="42">
        <v>8</v>
      </c>
      <c r="D41" s="41" t="s">
        <v>172</v>
      </c>
      <c r="E41" s="37" t="s">
        <v>340</v>
      </c>
      <c r="F41" s="89" t="s">
        <v>144</v>
      </c>
      <c r="G41" s="158">
        <v>6</v>
      </c>
      <c r="H41" s="35">
        <v>6.5</v>
      </c>
      <c r="I41" s="35">
        <v>1.5</v>
      </c>
      <c r="J41" s="35">
        <v>0</v>
      </c>
      <c r="K41" s="32">
        <f t="shared" si="1"/>
        <v>14</v>
      </c>
      <c r="L41" s="35"/>
      <c r="M41" s="35"/>
    </row>
    <row r="42" spans="1:13" s="10" customFormat="1" ht="15.75">
      <c r="A42" s="35">
        <v>39</v>
      </c>
      <c r="B42" s="3" t="s">
        <v>584</v>
      </c>
      <c r="C42" s="64">
        <v>17</v>
      </c>
      <c r="D42" s="41" t="s">
        <v>169</v>
      </c>
      <c r="E42" s="37" t="s">
        <v>337</v>
      </c>
      <c r="F42" s="89" t="s">
        <v>128</v>
      </c>
      <c r="G42" s="48">
        <v>8</v>
      </c>
      <c r="H42" s="46">
        <v>4</v>
      </c>
      <c r="I42" s="46">
        <v>1.5</v>
      </c>
      <c r="J42" s="46">
        <v>0</v>
      </c>
      <c r="K42" s="32">
        <f t="shared" si="1"/>
        <v>13.5</v>
      </c>
      <c r="L42" s="50"/>
      <c r="M42" s="39"/>
    </row>
    <row r="43" spans="1:13" ht="15.75">
      <c r="A43" s="35">
        <v>40</v>
      </c>
      <c r="B43" s="3" t="s">
        <v>584</v>
      </c>
      <c r="C43" s="42">
        <v>35</v>
      </c>
      <c r="D43" s="41" t="s">
        <v>158</v>
      </c>
      <c r="E43" s="37" t="s">
        <v>328</v>
      </c>
      <c r="F43" s="89" t="s">
        <v>291</v>
      </c>
      <c r="G43" s="158">
        <v>7</v>
      </c>
      <c r="H43" s="35">
        <v>4.5</v>
      </c>
      <c r="I43" s="35">
        <v>1.5</v>
      </c>
      <c r="J43" s="35">
        <v>0</v>
      </c>
      <c r="K43" s="32">
        <f t="shared" si="1"/>
        <v>13</v>
      </c>
      <c r="L43" s="35"/>
      <c r="M43" s="92"/>
    </row>
    <row r="44" spans="1:13" ht="15.75">
      <c r="A44" s="35">
        <v>41</v>
      </c>
      <c r="B44" s="3" t="s">
        <v>584</v>
      </c>
      <c r="C44" s="42">
        <v>40</v>
      </c>
      <c r="D44" s="41" t="s">
        <v>156</v>
      </c>
      <c r="E44" s="37" t="s">
        <v>317</v>
      </c>
      <c r="F44" s="89" t="s">
        <v>281</v>
      </c>
      <c r="G44" s="158">
        <v>9</v>
      </c>
      <c r="H44" s="35">
        <v>2.5</v>
      </c>
      <c r="I44" s="35">
        <v>1.5</v>
      </c>
      <c r="J44" s="35">
        <v>0</v>
      </c>
      <c r="K44" s="32">
        <f t="shared" si="1"/>
        <v>13</v>
      </c>
      <c r="L44" s="35"/>
      <c r="M44" s="35"/>
    </row>
    <row r="45" spans="1:13" s="11" customFormat="1" ht="15.75">
      <c r="A45" s="35">
        <v>42</v>
      </c>
      <c r="B45" s="3" t="s">
        <v>584</v>
      </c>
      <c r="C45" s="108">
        <v>1</v>
      </c>
      <c r="D45" s="109" t="s">
        <v>154</v>
      </c>
      <c r="E45" s="110" t="s">
        <v>343</v>
      </c>
      <c r="F45" s="124" t="s">
        <v>299</v>
      </c>
      <c r="G45" s="161">
        <v>7</v>
      </c>
      <c r="H45" s="123">
        <v>3.5</v>
      </c>
      <c r="I45" s="123">
        <v>2.5</v>
      </c>
      <c r="J45" s="123">
        <v>0</v>
      </c>
      <c r="K45" s="125">
        <f t="shared" si="1"/>
        <v>13</v>
      </c>
      <c r="L45" s="123"/>
      <c r="M45" s="39"/>
    </row>
    <row r="46" spans="1:13" ht="15.75">
      <c r="A46" s="35">
        <v>43</v>
      </c>
      <c r="B46" s="3" t="s">
        <v>584</v>
      </c>
      <c r="C46" s="42">
        <v>2</v>
      </c>
      <c r="D46" s="41" t="s">
        <v>154</v>
      </c>
      <c r="E46" s="37" t="s">
        <v>355</v>
      </c>
      <c r="F46" s="89" t="s">
        <v>304</v>
      </c>
      <c r="G46" s="162">
        <v>6</v>
      </c>
      <c r="H46" s="42">
        <v>4.5</v>
      </c>
      <c r="I46" s="42">
        <v>2.5</v>
      </c>
      <c r="J46" s="42">
        <v>0</v>
      </c>
      <c r="K46" s="32">
        <f t="shared" si="1"/>
        <v>13</v>
      </c>
      <c r="L46" s="35"/>
      <c r="M46" s="126"/>
    </row>
    <row r="47" spans="1:13" ht="15.75">
      <c r="A47" s="35">
        <v>44</v>
      </c>
      <c r="B47" s="3" t="s">
        <v>584</v>
      </c>
      <c r="C47" s="32">
        <v>6</v>
      </c>
      <c r="D47" s="41" t="s">
        <v>176</v>
      </c>
      <c r="E47" s="37" t="s">
        <v>331</v>
      </c>
      <c r="F47" s="89" t="s">
        <v>250</v>
      </c>
      <c r="G47" s="95">
        <v>7</v>
      </c>
      <c r="H47" s="32">
        <v>4</v>
      </c>
      <c r="I47" s="32">
        <v>1.5</v>
      </c>
      <c r="J47" s="32">
        <v>0</v>
      </c>
      <c r="K47" s="32">
        <f t="shared" si="1"/>
        <v>12.5</v>
      </c>
      <c r="L47" s="32"/>
      <c r="M47" s="39"/>
    </row>
    <row r="48" spans="1:13" ht="15.75">
      <c r="A48" s="35">
        <v>45</v>
      </c>
      <c r="B48" s="3" t="s">
        <v>584</v>
      </c>
      <c r="C48" s="42">
        <v>10</v>
      </c>
      <c r="D48" s="41" t="s">
        <v>277</v>
      </c>
      <c r="E48" s="37" t="s">
        <v>339</v>
      </c>
      <c r="F48" s="89" t="s">
        <v>283</v>
      </c>
      <c r="G48" s="158">
        <v>6</v>
      </c>
      <c r="H48" s="35">
        <v>2</v>
      </c>
      <c r="I48" s="35">
        <v>0.5</v>
      </c>
      <c r="J48" s="35">
        <v>4</v>
      </c>
      <c r="K48" s="32">
        <f t="shared" si="1"/>
        <v>12.5</v>
      </c>
      <c r="L48" s="35"/>
      <c r="M48" s="32"/>
    </row>
    <row r="49" spans="1:13" ht="15.75">
      <c r="A49" s="35">
        <v>46</v>
      </c>
      <c r="B49" s="3" t="s">
        <v>584</v>
      </c>
      <c r="C49" s="42">
        <v>7</v>
      </c>
      <c r="D49" s="41" t="s">
        <v>167</v>
      </c>
      <c r="E49" s="37" t="s">
        <v>338</v>
      </c>
      <c r="F49" s="89" t="s">
        <v>297</v>
      </c>
      <c r="G49" s="158">
        <v>5</v>
      </c>
      <c r="H49" s="35">
        <v>6</v>
      </c>
      <c r="I49" s="35">
        <v>1.5</v>
      </c>
      <c r="J49" s="35">
        <v>0</v>
      </c>
      <c r="K49" s="32">
        <f t="shared" si="1"/>
        <v>12.5</v>
      </c>
      <c r="L49" s="35"/>
      <c r="M49" s="35"/>
    </row>
    <row r="50" spans="1:13" ht="15.75">
      <c r="A50" s="35">
        <v>47</v>
      </c>
      <c r="B50" s="3" t="s">
        <v>584</v>
      </c>
      <c r="C50" s="42">
        <v>50</v>
      </c>
      <c r="D50" s="41" t="s">
        <v>158</v>
      </c>
      <c r="E50" s="37" t="s">
        <v>39</v>
      </c>
      <c r="F50" s="89" t="s">
        <v>305</v>
      </c>
      <c r="G50" s="158">
        <v>7</v>
      </c>
      <c r="H50" s="35">
        <v>3.5</v>
      </c>
      <c r="I50" s="35">
        <v>1</v>
      </c>
      <c r="J50" s="35">
        <v>1</v>
      </c>
      <c r="K50" s="32">
        <f t="shared" si="1"/>
        <v>12.5</v>
      </c>
      <c r="L50" s="35"/>
      <c r="M50" s="35"/>
    </row>
    <row r="51" spans="1:13" ht="15.75">
      <c r="A51" s="35">
        <v>48</v>
      </c>
      <c r="B51" s="3" t="s">
        <v>584</v>
      </c>
      <c r="C51" s="42">
        <v>56</v>
      </c>
      <c r="D51" s="41" t="s">
        <v>155</v>
      </c>
      <c r="E51" s="37" t="s">
        <v>364</v>
      </c>
      <c r="F51" s="89" t="s">
        <v>293</v>
      </c>
      <c r="G51" s="158">
        <v>9</v>
      </c>
      <c r="H51" s="35">
        <v>2.5</v>
      </c>
      <c r="I51" s="35">
        <v>1</v>
      </c>
      <c r="J51" s="35">
        <v>0</v>
      </c>
      <c r="K51" s="32">
        <f t="shared" si="1"/>
        <v>12.5</v>
      </c>
      <c r="L51" s="35"/>
      <c r="M51" s="35"/>
    </row>
    <row r="52" spans="1:13" ht="15.75">
      <c r="A52" s="35">
        <v>49</v>
      </c>
      <c r="B52" s="3" t="s">
        <v>584</v>
      </c>
      <c r="C52" s="42">
        <v>44</v>
      </c>
      <c r="D52" s="41" t="s">
        <v>276</v>
      </c>
      <c r="E52" s="37" t="s">
        <v>316</v>
      </c>
      <c r="F52" s="89" t="s">
        <v>257</v>
      </c>
      <c r="G52" s="163">
        <v>8</v>
      </c>
      <c r="H52" s="90">
        <v>3</v>
      </c>
      <c r="I52" s="90">
        <v>1.5</v>
      </c>
      <c r="J52" s="90">
        <v>0</v>
      </c>
      <c r="K52" s="32">
        <f t="shared" si="1"/>
        <v>12.5</v>
      </c>
      <c r="L52" s="90"/>
      <c r="M52" s="40"/>
    </row>
    <row r="53" spans="1:15" ht="15.75">
      <c r="A53" s="35">
        <v>50</v>
      </c>
      <c r="B53" s="3" t="s">
        <v>584</v>
      </c>
      <c r="C53" s="42">
        <v>15</v>
      </c>
      <c r="D53" s="41" t="s">
        <v>46</v>
      </c>
      <c r="E53" s="37" t="s">
        <v>38</v>
      </c>
      <c r="F53" s="37" t="s">
        <v>116</v>
      </c>
      <c r="G53" s="46">
        <v>7</v>
      </c>
      <c r="H53" s="46">
        <v>3.5</v>
      </c>
      <c r="I53" s="46">
        <v>2</v>
      </c>
      <c r="J53" s="46">
        <v>0</v>
      </c>
      <c r="K53" s="32">
        <f t="shared" si="1"/>
        <v>12.5</v>
      </c>
      <c r="L53" s="50"/>
      <c r="M53" s="39"/>
      <c r="N53" s="8"/>
      <c r="O53" s="8"/>
    </row>
    <row r="54" spans="1:15" ht="15.75">
      <c r="A54" s="35">
        <v>51</v>
      </c>
      <c r="B54" s="3" t="s">
        <v>584</v>
      </c>
      <c r="C54" s="64">
        <v>45</v>
      </c>
      <c r="D54" s="41" t="s">
        <v>47</v>
      </c>
      <c r="E54" s="37" t="s">
        <v>322</v>
      </c>
      <c r="F54" s="37" t="s">
        <v>246</v>
      </c>
      <c r="G54" s="51">
        <v>6</v>
      </c>
      <c r="H54" s="51">
        <v>4.5</v>
      </c>
      <c r="I54" s="51">
        <v>2</v>
      </c>
      <c r="J54" s="51">
        <v>0</v>
      </c>
      <c r="K54" s="32">
        <f t="shared" si="1"/>
        <v>12.5</v>
      </c>
      <c r="L54" s="50"/>
      <c r="M54" s="49"/>
      <c r="N54" s="8"/>
      <c r="O54" s="8"/>
    </row>
    <row r="55" spans="1:15" ht="15.75">
      <c r="A55" s="35">
        <v>52</v>
      </c>
      <c r="B55" s="3" t="s">
        <v>584</v>
      </c>
      <c r="C55" s="42">
        <v>26</v>
      </c>
      <c r="D55" s="41" t="s">
        <v>165</v>
      </c>
      <c r="E55" s="37" t="s">
        <v>345</v>
      </c>
      <c r="F55" s="37" t="s">
        <v>298</v>
      </c>
      <c r="G55" s="42">
        <v>6</v>
      </c>
      <c r="H55" s="42">
        <v>2</v>
      </c>
      <c r="I55" s="42">
        <v>2</v>
      </c>
      <c r="J55" s="42">
        <v>2</v>
      </c>
      <c r="K55" s="32">
        <f t="shared" si="1"/>
        <v>12</v>
      </c>
      <c r="L55" s="35"/>
      <c r="M55" s="51"/>
      <c r="N55" s="8"/>
      <c r="O55" s="8"/>
    </row>
    <row r="56" spans="1:15" ht="15.75">
      <c r="A56" s="35">
        <v>53</v>
      </c>
      <c r="B56" s="3" t="s">
        <v>584</v>
      </c>
      <c r="C56" s="42">
        <v>51</v>
      </c>
      <c r="D56" s="41" t="s">
        <v>172</v>
      </c>
      <c r="E56" s="37" t="s">
        <v>349</v>
      </c>
      <c r="F56" s="37" t="s">
        <v>300</v>
      </c>
      <c r="G56" s="35">
        <v>9</v>
      </c>
      <c r="H56" s="35">
        <v>2</v>
      </c>
      <c r="I56" s="35">
        <v>1</v>
      </c>
      <c r="J56" s="35">
        <v>0</v>
      </c>
      <c r="K56" s="32">
        <f t="shared" si="1"/>
        <v>12</v>
      </c>
      <c r="L56" s="35"/>
      <c r="M56" s="39"/>
      <c r="N56" s="8"/>
      <c r="O56" s="8"/>
    </row>
    <row r="57" spans="1:15" ht="15.75">
      <c r="A57" s="35">
        <v>54</v>
      </c>
      <c r="B57" s="3" t="s">
        <v>584</v>
      </c>
      <c r="C57" s="64">
        <v>61</v>
      </c>
      <c r="D57" s="41" t="s">
        <v>175</v>
      </c>
      <c r="E57" s="37" t="s">
        <v>367</v>
      </c>
      <c r="F57" s="37" t="s">
        <v>311</v>
      </c>
      <c r="G57" s="51">
        <v>6</v>
      </c>
      <c r="H57" s="51">
        <v>4.5</v>
      </c>
      <c r="I57" s="51">
        <v>1.5</v>
      </c>
      <c r="J57" s="51">
        <v>0</v>
      </c>
      <c r="K57" s="32">
        <f t="shared" si="1"/>
        <v>12</v>
      </c>
      <c r="L57" s="50"/>
      <c r="M57" s="39"/>
      <c r="N57" s="8"/>
      <c r="O57" s="8"/>
    </row>
    <row r="58" spans="1:15" ht="15.75">
      <c r="A58" s="35">
        <v>55</v>
      </c>
      <c r="B58" s="3" t="s">
        <v>584</v>
      </c>
      <c r="C58" s="42">
        <v>64</v>
      </c>
      <c r="D58" s="41" t="s">
        <v>168</v>
      </c>
      <c r="E58" s="37" t="s">
        <v>327</v>
      </c>
      <c r="F58" s="37" t="s">
        <v>290</v>
      </c>
      <c r="G58" s="35">
        <v>7</v>
      </c>
      <c r="H58" s="35">
        <v>4</v>
      </c>
      <c r="I58" s="35">
        <v>0.5</v>
      </c>
      <c r="J58" s="35">
        <v>0</v>
      </c>
      <c r="K58" s="32">
        <f t="shared" si="1"/>
        <v>11.5</v>
      </c>
      <c r="L58" s="35"/>
      <c r="M58" s="49"/>
      <c r="N58" s="8"/>
      <c r="O58" s="8"/>
    </row>
    <row r="59" spans="1:15" ht="15.75">
      <c r="A59" s="35">
        <v>56</v>
      </c>
      <c r="B59" s="3" t="s">
        <v>584</v>
      </c>
      <c r="C59" s="42">
        <v>4</v>
      </c>
      <c r="D59" s="41" t="s">
        <v>275</v>
      </c>
      <c r="E59" s="37" t="s">
        <v>335</v>
      </c>
      <c r="F59" s="37" t="s">
        <v>236</v>
      </c>
      <c r="G59" s="42">
        <v>6</v>
      </c>
      <c r="H59" s="42">
        <v>3</v>
      </c>
      <c r="I59" s="42">
        <v>2.5</v>
      </c>
      <c r="J59" s="42">
        <v>0</v>
      </c>
      <c r="K59" s="32">
        <f t="shared" si="1"/>
        <v>11.5</v>
      </c>
      <c r="L59" s="35"/>
      <c r="M59" s="35"/>
      <c r="N59" s="8"/>
      <c r="O59" s="8"/>
    </row>
    <row r="60" spans="1:15" ht="15.75">
      <c r="A60" s="35">
        <v>57</v>
      </c>
      <c r="B60" s="3" t="s">
        <v>584</v>
      </c>
      <c r="C60" s="42">
        <v>48</v>
      </c>
      <c r="D60" s="41" t="s">
        <v>168</v>
      </c>
      <c r="E60" s="37" t="s">
        <v>350</v>
      </c>
      <c r="F60" s="37" t="s">
        <v>290</v>
      </c>
      <c r="G60" s="35">
        <v>8</v>
      </c>
      <c r="H60" s="35">
        <v>2</v>
      </c>
      <c r="I60" s="35">
        <v>1</v>
      </c>
      <c r="J60" s="35">
        <v>0</v>
      </c>
      <c r="K60" s="32">
        <f t="shared" si="1"/>
        <v>11</v>
      </c>
      <c r="L60" s="35"/>
      <c r="M60" s="40"/>
      <c r="N60" s="8"/>
      <c r="O60" s="8"/>
    </row>
    <row r="61" spans="1:15" ht="15.75">
      <c r="A61" s="35">
        <v>58</v>
      </c>
      <c r="B61" s="3" t="s">
        <v>584</v>
      </c>
      <c r="C61" s="42">
        <v>60</v>
      </c>
      <c r="D61" s="41" t="s">
        <v>169</v>
      </c>
      <c r="E61" s="37" t="s">
        <v>366</v>
      </c>
      <c r="F61" s="37" t="s">
        <v>310</v>
      </c>
      <c r="G61" s="64">
        <v>6</v>
      </c>
      <c r="H61" s="64">
        <v>4</v>
      </c>
      <c r="I61" s="64">
        <v>1</v>
      </c>
      <c r="J61" s="64">
        <v>0</v>
      </c>
      <c r="K61" s="32">
        <f t="shared" si="1"/>
        <v>11</v>
      </c>
      <c r="L61" s="50"/>
      <c r="M61" s="35"/>
      <c r="N61" s="8"/>
      <c r="O61" s="8"/>
    </row>
    <row r="62" spans="1:15" ht="15.75">
      <c r="A62" s="35">
        <v>59</v>
      </c>
      <c r="B62" s="3" t="s">
        <v>584</v>
      </c>
      <c r="C62" s="64">
        <v>12</v>
      </c>
      <c r="D62" s="41" t="s">
        <v>178</v>
      </c>
      <c r="E62" s="37" t="s">
        <v>37</v>
      </c>
      <c r="F62" s="37" t="s">
        <v>286</v>
      </c>
      <c r="G62" s="51">
        <v>5</v>
      </c>
      <c r="H62" s="51">
        <v>3.5</v>
      </c>
      <c r="I62" s="51">
        <v>2</v>
      </c>
      <c r="J62" s="51">
        <v>0</v>
      </c>
      <c r="K62" s="32">
        <f t="shared" si="1"/>
        <v>10.5</v>
      </c>
      <c r="L62" s="50"/>
      <c r="M62" s="51"/>
      <c r="N62" s="8"/>
      <c r="O62" s="8"/>
    </row>
    <row r="63" spans="1:15" ht="15.75">
      <c r="A63" s="35">
        <v>60</v>
      </c>
      <c r="B63" s="3" t="s">
        <v>584</v>
      </c>
      <c r="C63" s="50">
        <v>32</v>
      </c>
      <c r="D63" s="41" t="s">
        <v>170</v>
      </c>
      <c r="E63" s="37" t="s">
        <v>342</v>
      </c>
      <c r="F63" s="37" t="s">
        <v>258</v>
      </c>
      <c r="G63" s="51">
        <v>6</v>
      </c>
      <c r="H63" s="51">
        <v>1.5</v>
      </c>
      <c r="I63" s="51">
        <v>1.5</v>
      </c>
      <c r="J63" s="51">
        <v>1</v>
      </c>
      <c r="K63" s="32">
        <f t="shared" si="1"/>
        <v>10</v>
      </c>
      <c r="L63" s="50"/>
      <c r="M63" s="91"/>
      <c r="N63" s="8"/>
      <c r="O63" s="8"/>
    </row>
    <row r="64" spans="1:15" ht="15.75">
      <c r="A64" s="35">
        <v>61</v>
      </c>
      <c r="B64" s="3" t="s">
        <v>584</v>
      </c>
      <c r="C64" s="42">
        <v>3</v>
      </c>
      <c r="D64" s="41" t="s">
        <v>370</v>
      </c>
      <c r="E64" s="37" t="s">
        <v>333</v>
      </c>
      <c r="F64" s="37" t="s">
        <v>282</v>
      </c>
      <c r="G64" s="35">
        <v>5</v>
      </c>
      <c r="H64" s="35">
        <v>2.5</v>
      </c>
      <c r="I64" s="35">
        <v>2</v>
      </c>
      <c r="J64" s="35">
        <v>0</v>
      </c>
      <c r="K64" s="32">
        <f t="shared" si="1"/>
        <v>9.5</v>
      </c>
      <c r="L64" s="35"/>
      <c r="M64" s="51"/>
      <c r="N64" s="8"/>
      <c r="O64" s="8"/>
    </row>
    <row r="65" spans="1:18" ht="15.75">
      <c r="A65" s="35">
        <v>62</v>
      </c>
      <c r="B65" s="3" t="s">
        <v>584</v>
      </c>
      <c r="C65" s="42">
        <v>29</v>
      </c>
      <c r="D65" s="41" t="s">
        <v>162</v>
      </c>
      <c r="E65" s="37" t="s">
        <v>346</v>
      </c>
      <c r="F65" s="37" t="s">
        <v>135</v>
      </c>
      <c r="G65" s="35">
        <v>5</v>
      </c>
      <c r="H65" s="35">
        <v>2.5</v>
      </c>
      <c r="I65" s="35">
        <v>2</v>
      </c>
      <c r="J65" s="35">
        <v>0</v>
      </c>
      <c r="K65" s="32">
        <f t="shared" si="1"/>
        <v>9.5</v>
      </c>
      <c r="L65" s="35"/>
      <c r="M65" s="35"/>
      <c r="N65" s="8"/>
      <c r="O65" s="8"/>
      <c r="R65" s="13"/>
    </row>
    <row r="66" spans="1:18" ht="15.75">
      <c r="A66" s="35">
        <v>63</v>
      </c>
      <c r="B66" s="3" t="s">
        <v>584</v>
      </c>
      <c r="C66" s="42">
        <v>42</v>
      </c>
      <c r="D66" s="41" t="s">
        <v>178</v>
      </c>
      <c r="E66" s="37" t="s">
        <v>326</v>
      </c>
      <c r="F66" s="37" t="s">
        <v>289</v>
      </c>
      <c r="G66" s="64">
        <v>6</v>
      </c>
      <c r="H66" s="64">
        <v>1.5</v>
      </c>
      <c r="I66" s="64">
        <v>2</v>
      </c>
      <c r="J66" s="64">
        <v>0</v>
      </c>
      <c r="K66" s="32">
        <f t="shared" si="1"/>
        <v>9.5</v>
      </c>
      <c r="L66" s="50"/>
      <c r="M66" s="39"/>
      <c r="N66" s="8"/>
      <c r="O66" s="8"/>
      <c r="R66" s="13"/>
    </row>
    <row r="67" spans="1:20" s="10" customFormat="1" ht="15.75">
      <c r="A67" s="35">
        <v>64</v>
      </c>
      <c r="B67" s="3" t="s">
        <v>584</v>
      </c>
      <c r="C67" s="42">
        <v>53</v>
      </c>
      <c r="D67" s="41" t="s">
        <v>166</v>
      </c>
      <c r="E67" s="37" t="s">
        <v>361</v>
      </c>
      <c r="F67" s="37" t="s">
        <v>265</v>
      </c>
      <c r="G67" s="35">
        <v>7</v>
      </c>
      <c r="H67" s="35">
        <v>1.5</v>
      </c>
      <c r="I67" s="35">
        <v>0.5</v>
      </c>
      <c r="J67" s="35">
        <v>0</v>
      </c>
      <c r="K67" s="32">
        <f t="shared" si="1"/>
        <v>9</v>
      </c>
      <c r="L67" s="35"/>
      <c r="M67" s="51"/>
      <c r="N67" s="21"/>
      <c r="O67" s="21"/>
      <c r="R67" s="4"/>
      <c r="S67"/>
      <c r="T67"/>
    </row>
    <row r="68" spans="1:15" ht="15.75">
      <c r="A68" s="32"/>
      <c r="B68" s="32"/>
      <c r="C68" s="32"/>
      <c r="D68" s="32"/>
      <c r="E68" s="32"/>
      <c r="F68" s="32"/>
      <c r="G68" s="88"/>
      <c r="H68" s="88"/>
      <c r="I68" s="88"/>
      <c r="J68" s="88"/>
      <c r="K68" s="32"/>
      <c r="L68" s="32"/>
      <c r="M68" s="35"/>
      <c r="N68" s="8"/>
      <c r="O68" s="8"/>
    </row>
    <row r="69" spans="1:19" ht="15.75">
      <c r="A69" s="35"/>
      <c r="B69" s="42"/>
      <c r="C69" s="64"/>
      <c r="D69" s="32"/>
      <c r="E69" s="32"/>
      <c r="F69" s="32"/>
      <c r="G69" s="49"/>
      <c r="H69" s="49"/>
      <c r="I69" s="49"/>
      <c r="J69" s="49"/>
      <c r="K69" s="50"/>
      <c r="L69" s="50"/>
      <c r="M69" s="93"/>
      <c r="N69" s="8"/>
      <c r="O69" s="8"/>
      <c r="Q69" s="13"/>
      <c r="R69" s="13"/>
      <c r="S69" s="7"/>
    </row>
    <row r="70" spans="1:19" ht="15.75">
      <c r="A70" s="53"/>
      <c r="B70" s="53"/>
      <c r="C70" s="53"/>
      <c r="D70" s="53"/>
      <c r="E70" s="53"/>
      <c r="F70" s="53"/>
      <c r="G70" s="49"/>
      <c r="H70" s="49"/>
      <c r="I70" s="49"/>
      <c r="J70" s="49"/>
      <c r="K70" s="49"/>
      <c r="L70" s="49"/>
      <c r="M70" s="49"/>
      <c r="N70" s="8"/>
      <c r="O70" s="8"/>
      <c r="Q70" s="4"/>
      <c r="R70" s="4"/>
      <c r="S70" s="5"/>
    </row>
    <row r="71" spans="1:15" ht="16.5" thickBot="1">
      <c r="A71" s="213" t="s">
        <v>3</v>
      </c>
      <c r="B71" s="214"/>
      <c r="C71" s="214"/>
      <c r="D71" s="215"/>
      <c r="E71" s="122" t="s">
        <v>522</v>
      </c>
      <c r="F71" s="49"/>
      <c r="G71" s="49"/>
      <c r="H71" s="49"/>
      <c r="I71" s="49"/>
      <c r="J71" s="49"/>
      <c r="K71" s="49"/>
      <c r="L71" s="49"/>
      <c r="M71" s="49"/>
      <c r="N71" s="8"/>
      <c r="O71" s="8"/>
    </row>
    <row r="72" spans="1:15" ht="16.5" thickBot="1">
      <c r="A72" s="213" t="s">
        <v>2</v>
      </c>
      <c r="B72" s="214"/>
      <c r="C72" s="214"/>
      <c r="D72" s="215"/>
      <c r="E72" s="122" t="s">
        <v>552</v>
      </c>
      <c r="F72" s="49"/>
      <c r="G72" s="67"/>
      <c r="H72" s="49"/>
      <c r="I72" s="49"/>
      <c r="J72" s="49"/>
      <c r="K72" s="49"/>
      <c r="L72" s="49"/>
      <c r="M72" s="49"/>
      <c r="N72" s="8"/>
      <c r="O72" s="8"/>
    </row>
    <row r="73" spans="1:15" ht="16.5" thickBot="1">
      <c r="A73" s="53"/>
      <c r="B73" s="53"/>
      <c r="C73" s="49"/>
      <c r="D73" s="49"/>
      <c r="E73" s="122" t="s">
        <v>578</v>
      </c>
      <c r="F73" s="49"/>
      <c r="G73" s="53"/>
      <c r="H73" s="49"/>
      <c r="I73" s="49"/>
      <c r="J73" s="49"/>
      <c r="K73" s="49"/>
      <c r="L73" s="49"/>
      <c r="M73" s="49"/>
      <c r="N73" s="8"/>
      <c r="O73" s="8"/>
    </row>
    <row r="74" spans="1:15" ht="16.5" thickBot="1">
      <c r="A74" s="53"/>
      <c r="B74" s="53"/>
      <c r="C74" s="49"/>
      <c r="D74" s="49"/>
      <c r="E74" s="122" t="s">
        <v>553</v>
      </c>
      <c r="F74" s="49"/>
      <c r="G74" s="53"/>
      <c r="H74" s="49"/>
      <c r="I74" s="49"/>
      <c r="J74" s="49"/>
      <c r="K74" s="49"/>
      <c r="L74" s="49"/>
      <c r="M74" s="49"/>
      <c r="N74" s="8"/>
      <c r="O74" s="8"/>
    </row>
    <row r="75" spans="1:15" ht="16.5" thickBot="1">
      <c r="A75" s="23"/>
      <c r="B75" s="23"/>
      <c r="C75" s="30"/>
      <c r="D75" s="30"/>
      <c r="E75" s="122" t="s">
        <v>554</v>
      </c>
      <c r="F75" s="49"/>
      <c r="G75" s="23"/>
      <c r="H75" s="30"/>
      <c r="I75" s="30"/>
      <c r="J75" s="30"/>
      <c r="K75" s="30"/>
      <c r="L75" s="30"/>
      <c r="M75" s="30"/>
      <c r="N75" s="8"/>
      <c r="O75" s="8"/>
    </row>
    <row r="76" spans="1:15" ht="16.5" thickBot="1">
      <c r="A76" s="23"/>
      <c r="B76" s="23"/>
      <c r="C76" s="30"/>
      <c r="D76" s="30"/>
      <c r="E76" s="122" t="s">
        <v>574</v>
      </c>
      <c r="F76" s="49"/>
      <c r="G76" s="23"/>
      <c r="H76" s="30"/>
      <c r="I76" s="30"/>
      <c r="J76" s="30"/>
      <c r="K76" s="30"/>
      <c r="L76" s="30"/>
      <c r="M76" s="30"/>
      <c r="N76" s="8"/>
      <c r="O76" s="8"/>
    </row>
    <row r="77" spans="1:15" ht="16.5" thickBot="1">
      <c r="A77" s="23"/>
      <c r="B77" s="23"/>
      <c r="C77" s="30"/>
      <c r="D77" s="30"/>
      <c r="E77" s="122" t="s">
        <v>598</v>
      </c>
      <c r="F77" s="49"/>
      <c r="G77" s="23"/>
      <c r="H77" s="30"/>
      <c r="I77" s="30"/>
      <c r="J77" s="30"/>
      <c r="K77" s="30"/>
      <c r="L77" s="30"/>
      <c r="M77" s="30"/>
      <c r="N77" s="8"/>
      <c r="O77" s="8"/>
    </row>
    <row r="78" spans="1:15" ht="16.5" thickBot="1">
      <c r="A78" s="23"/>
      <c r="B78" s="23"/>
      <c r="C78" s="2"/>
      <c r="D78" s="2"/>
      <c r="E78" s="122" t="s">
        <v>575</v>
      </c>
      <c r="F78" s="49"/>
      <c r="G78" s="23"/>
      <c r="H78" s="2"/>
      <c r="I78" s="2"/>
      <c r="J78" s="2"/>
      <c r="K78" s="2"/>
      <c r="L78" s="2"/>
      <c r="M78" s="2"/>
      <c r="N78" s="8"/>
      <c r="O78" s="8"/>
    </row>
    <row r="79" spans="1:15" ht="16.5" thickBot="1">
      <c r="A79" s="23"/>
      <c r="B79" s="23"/>
      <c r="C79" s="2"/>
      <c r="D79" s="2"/>
      <c r="E79" s="122" t="s">
        <v>576</v>
      </c>
      <c r="F79" s="49"/>
      <c r="G79" s="23"/>
      <c r="H79" s="2"/>
      <c r="I79" s="2"/>
      <c r="J79" s="2"/>
      <c r="K79" s="2"/>
      <c r="L79" s="2"/>
      <c r="M79" s="2"/>
      <c r="N79" s="8"/>
      <c r="O79" s="8"/>
    </row>
    <row r="80" spans="1:15" ht="16.5" thickBot="1">
      <c r="A80" s="23"/>
      <c r="B80" s="23"/>
      <c r="C80" s="2"/>
      <c r="D80" s="2"/>
      <c r="E80" s="122" t="s">
        <v>579</v>
      </c>
      <c r="F80" s="49"/>
      <c r="G80" s="23"/>
      <c r="H80" s="2"/>
      <c r="I80" s="2"/>
      <c r="J80" s="2"/>
      <c r="K80" s="2"/>
      <c r="L80" s="2"/>
      <c r="M80" s="2"/>
      <c r="N80" s="8"/>
      <c r="O80" s="8"/>
    </row>
    <row r="81" spans="1:15" ht="16.5" thickBot="1">
      <c r="A81" s="23"/>
      <c r="B81" s="23"/>
      <c r="C81" s="23"/>
      <c r="D81" s="23"/>
      <c r="E81" s="122" t="s">
        <v>580</v>
      </c>
      <c r="F81" s="49"/>
      <c r="G81" s="23"/>
      <c r="H81" s="2"/>
      <c r="I81" s="2"/>
      <c r="J81" s="2"/>
      <c r="K81" s="2"/>
      <c r="L81" s="2"/>
      <c r="M81" s="2"/>
      <c r="N81" s="8"/>
      <c r="O81" s="8"/>
    </row>
    <row r="82" spans="1:15" ht="16.5" thickBot="1">
      <c r="A82" s="23"/>
      <c r="B82" s="23"/>
      <c r="C82" s="23"/>
      <c r="D82" s="23"/>
      <c r="E82" s="122" t="s">
        <v>577</v>
      </c>
      <c r="F82" s="49"/>
      <c r="G82" s="2"/>
      <c r="H82" s="2"/>
      <c r="I82" s="2"/>
      <c r="J82" s="2"/>
      <c r="K82" s="2"/>
      <c r="L82" s="2"/>
      <c r="M82" s="2"/>
      <c r="N82" s="8"/>
      <c r="O82" s="8"/>
    </row>
    <row r="83" spans="1:15" ht="16.5" thickBot="1">
      <c r="A83" s="2"/>
      <c r="B83" s="2"/>
      <c r="C83" s="2"/>
      <c r="D83" s="2"/>
      <c r="E83" s="122" t="s">
        <v>581</v>
      </c>
      <c r="F83" s="49"/>
      <c r="G83" s="2"/>
      <c r="H83" s="2"/>
      <c r="I83" s="2"/>
      <c r="J83" s="2"/>
      <c r="K83" s="2"/>
      <c r="L83" s="2"/>
      <c r="M83" s="2"/>
      <c r="N83" s="8"/>
      <c r="O83" s="8"/>
    </row>
    <row r="84" spans="1:13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ht="15">
      <c r="E90" s="8"/>
    </row>
    <row r="91" ht="15">
      <c r="E91" s="8"/>
    </row>
    <row r="92" ht="15">
      <c r="E92" s="8"/>
    </row>
    <row r="93" ht="15">
      <c r="E93" s="8"/>
    </row>
    <row r="94" ht="15">
      <c r="E94" s="8"/>
    </row>
    <row r="95" ht="15">
      <c r="E95" s="8"/>
    </row>
    <row r="96" ht="15">
      <c r="E96" s="8"/>
    </row>
    <row r="97" ht="15">
      <c r="E97" s="8"/>
    </row>
    <row r="98" ht="15">
      <c r="E98" s="8"/>
    </row>
    <row r="99" ht="15">
      <c r="E99" s="8"/>
    </row>
    <row r="100" ht="15">
      <c r="E100" s="8"/>
    </row>
    <row r="101" ht="15">
      <c r="E101" s="8"/>
    </row>
    <row r="102" ht="15">
      <c r="E102" s="8"/>
    </row>
    <row r="103" ht="15">
      <c r="E103" s="8"/>
    </row>
    <row r="104" ht="15">
      <c r="E104" s="8"/>
    </row>
    <row r="105" ht="15">
      <c r="E105" s="8"/>
    </row>
    <row r="106" ht="15">
      <c r="E106" s="8"/>
    </row>
    <row r="107" ht="15">
      <c r="E107" s="8"/>
    </row>
    <row r="108" ht="15">
      <c r="E108" s="8"/>
    </row>
    <row r="109" ht="15">
      <c r="E109" s="8"/>
    </row>
    <row r="110" ht="15">
      <c r="E110" s="8"/>
    </row>
    <row r="111" ht="15">
      <c r="E111" s="8"/>
    </row>
    <row r="112" ht="15">
      <c r="E112" s="8"/>
    </row>
    <row r="113" ht="15">
      <c r="E113" s="8"/>
    </row>
    <row r="114" ht="15">
      <c r="E114" s="8"/>
    </row>
    <row r="115" ht="15">
      <c r="E115" s="8"/>
    </row>
    <row r="116" ht="15">
      <c r="E116" s="8"/>
    </row>
    <row r="117" ht="15">
      <c r="E117" s="8"/>
    </row>
    <row r="118" ht="15">
      <c r="E118" s="8"/>
    </row>
    <row r="119" ht="15">
      <c r="E119" s="8"/>
    </row>
    <row r="120" ht="15">
      <c r="E120" s="8"/>
    </row>
    <row r="121" ht="15">
      <c r="E121" s="8"/>
    </row>
    <row r="122" ht="15">
      <c r="E122" s="8"/>
    </row>
    <row r="123" ht="15">
      <c r="E123" s="8"/>
    </row>
    <row r="124" ht="15">
      <c r="E124" s="8"/>
    </row>
    <row r="125" ht="15">
      <c r="E125" s="8"/>
    </row>
    <row r="126" ht="15">
      <c r="E126" s="8"/>
    </row>
    <row r="127" ht="15">
      <c r="E127" s="8"/>
    </row>
    <row r="128" ht="15">
      <c r="E128" s="8"/>
    </row>
    <row r="129" ht="15">
      <c r="E129" s="8"/>
    </row>
    <row r="130" ht="15">
      <c r="E130" s="8"/>
    </row>
    <row r="131" ht="15">
      <c r="E131" s="8"/>
    </row>
    <row r="132" ht="15">
      <c r="E132" s="8"/>
    </row>
    <row r="133" ht="15">
      <c r="E133" s="8"/>
    </row>
    <row r="134" ht="15">
      <c r="E134" s="8"/>
    </row>
    <row r="135" ht="15">
      <c r="E135" s="8"/>
    </row>
    <row r="136" ht="15">
      <c r="E136" s="8"/>
    </row>
    <row r="137" ht="15">
      <c r="E137" s="8"/>
    </row>
    <row r="138" ht="15">
      <c r="E138" s="8"/>
    </row>
    <row r="139" ht="15">
      <c r="E139" s="8"/>
    </row>
    <row r="140" ht="15">
      <c r="E140" s="8"/>
    </row>
    <row r="141" ht="15">
      <c r="E141" s="8"/>
    </row>
    <row r="142" ht="15">
      <c r="E142" s="8"/>
    </row>
    <row r="143" ht="15">
      <c r="E143" s="8"/>
    </row>
    <row r="144" ht="15">
      <c r="E144" s="8"/>
    </row>
    <row r="145" ht="15">
      <c r="E145" s="8"/>
    </row>
    <row r="146" ht="15">
      <c r="E146" s="8"/>
    </row>
    <row r="147" ht="15">
      <c r="E147" s="8"/>
    </row>
    <row r="148" ht="15">
      <c r="E148" s="8"/>
    </row>
    <row r="149" ht="15">
      <c r="E149" s="8"/>
    </row>
    <row r="150" ht="15">
      <c r="E150" s="8"/>
    </row>
    <row r="151" ht="15">
      <c r="E151" s="8"/>
    </row>
    <row r="152" ht="15">
      <c r="E152" s="8"/>
    </row>
    <row r="153" ht="15">
      <c r="E153" s="8"/>
    </row>
    <row r="154" ht="15">
      <c r="E154" s="8"/>
    </row>
    <row r="155" ht="15">
      <c r="E155" s="8"/>
    </row>
    <row r="156" ht="15">
      <c r="E156" s="8"/>
    </row>
    <row r="157" ht="15">
      <c r="E157" s="8"/>
    </row>
    <row r="158" ht="15">
      <c r="E158" s="8"/>
    </row>
    <row r="159" ht="15">
      <c r="E159" s="8"/>
    </row>
    <row r="160" ht="15">
      <c r="E160" s="8"/>
    </row>
    <row r="161" ht="15">
      <c r="E161" s="8"/>
    </row>
    <row r="162" ht="15">
      <c r="E162" s="8"/>
    </row>
    <row r="163" ht="15">
      <c r="E163" s="8"/>
    </row>
    <row r="164" ht="15">
      <c r="E164" s="8"/>
    </row>
    <row r="165" ht="15">
      <c r="E165" s="8"/>
    </row>
    <row r="166" ht="15">
      <c r="E166" s="8"/>
    </row>
    <row r="167" ht="15">
      <c r="E167" s="8"/>
    </row>
    <row r="168" ht="15">
      <c r="E168" s="8"/>
    </row>
    <row r="169" ht="15">
      <c r="E169" s="8"/>
    </row>
    <row r="170" ht="15">
      <c r="E170" s="8"/>
    </row>
    <row r="171" ht="15">
      <c r="E171" s="8"/>
    </row>
    <row r="172" ht="15">
      <c r="E172" s="8"/>
    </row>
    <row r="173" ht="15">
      <c r="E173" s="8"/>
    </row>
    <row r="174" ht="15">
      <c r="E174" s="8"/>
    </row>
    <row r="175" ht="15">
      <c r="E175" s="8"/>
    </row>
    <row r="176" ht="15">
      <c r="E176" s="8"/>
    </row>
    <row r="177" ht="15">
      <c r="E177" s="8"/>
    </row>
    <row r="178" ht="15">
      <c r="E178" s="8"/>
    </row>
    <row r="179" ht="15">
      <c r="E179" s="8"/>
    </row>
    <row r="180" ht="15">
      <c r="E180" s="8"/>
    </row>
    <row r="181" ht="15">
      <c r="E181" s="8"/>
    </row>
  </sheetData>
  <sheetProtection/>
  <autoFilter ref="D2:D69"/>
  <mergeCells count="12">
    <mergeCell ref="M2:M3"/>
    <mergeCell ref="A1:M1"/>
    <mergeCell ref="A2:A3"/>
    <mergeCell ref="D2:D3"/>
    <mergeCell ref="E2:E3"/>
    <mergeCell ref="F2:F3"/>
    <mergeCell ref="G2:J2"/>
    <mergeCell ref="L2:L3"/>
    <mergeCell ref="A71:D71"/>
    <mergeCell ref="A72:D72"/>
    <mergeCell ref="K2:K3"/>
    <mergeCell ref="B2:C3"/>
  </mergeCells>
  <printOptions/>
  <pageMargins left="0.7" right="0.7" top="0.75" bottom="0.75" header="0.3" footer="0.3"/>
  <pageSetup horizontalDpi="600" verticalDpi="600" orientation="landscape" paperSize="9" scale="63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94"/>
  <sheetViews>
    <sheetView view="pageBreakPreview" zoomScale="98" zoomScaleNormal="110" zoomScaleSheetLayoutView="98" zoomScalePageLayoutView="0" workbookViewId="0" topLeftCell="A1">
      <selection activeCell="P19" sqref="P19"/>
    </sheetView>
  </sheetViews>
  <sheetFormatPr defaultColWidth="9.140625" defaultRowHeight="15"/>
  <cols>
    <col min="1" max="1" width="6.8515625" style="0" customWidth="1"/>
    <col min="2" max="2" width="4.7109375" style="0" customWidth="1"/>
    <col min="3" max="3" width="5.140625" style="12" customWidth="1"/>
    <col min="4" max="4" width="18.8515625" style="0" customWidth="1"/>
    <col min="5" max="5" width="39.8515625" style="0" customWidth="1"/>
    <col min="6" max="6" width="33.421875" style="0" customWidth="1"/>
    <col min="7" max="7" width="5.57421875" style="0" customWidth="1"/>
    <col min="8" max="10" width="5.28125" style="0" customWidth="1"/>
    <col min="11" max="12" width="7.140625" style="0" customWidth="1"/>
    <col min="13" max="13" width="19.00390625" style="0" customWidth="1"/>
  </cols>
  <sheetData>
    <row r="1" spans="1:13" ht="30" customHeight="1">
      <c r="A1" s="199" t="s">
        <v>528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1"/>
    </row>
    <row r="2" spans="1:13" ht="15" customHeight="1">
      <c r="A2" s="222" t="s">
        <v>1</v>
      </c>
      <c r="B2" s="222" t="s">
        <v>0</v>
      </c>
      <c r="C2" s="222"/>
      <c r="D2" s="222" t="s">
        <v>510</v>
      </c>
      <c r="E2" s="222" t="s">
        <v>526</v>
      </c>
      <c r="F2" s="222" t="s">
        <v>525</v>
      </c>
      <c r="G2" s="222" t="s">
        <v>515</v>
      </c>
      <c r="H2" s="222"/>
      <c r="I2" s="222"/>
      <c r="J2" s="222"/>
      <c r="K2" s="222" t="s">
        <v>149</v>
      </c>
      <c r="L2" s="222" t="s">
        <v>150</v>
      </c>
      <c r="M2" s="222" t="s">
        <v>151</v>
      </c>
    </row>
    <row r="3" spans="1:13" ht="15">
      <c r="A3" s="222"/>
      <c r="B3" s="222"/>
      <c r="C3" s="222"/>
      <c r="D3" s="222"/>
      <c r="E3" s="222"/>
      <c r="F3" s="222"/>
      <c r="G3" s="25">
        <v>1</v>
      </c>
      <c r="H3" s="25">
        <v>2</v>
      </c>
      <c r="I3" s="25">
        <v>3</v>
      </c>
      <c r="J3" s="25">
        <v>4</v>
      </c>
      <c r="K3" s="222"/>
      <c r="L3" s="222"/>
      <c r="M3" s="222"/>
    </row>
    <row r="4" spans="1:13" ht="30">
      <c r="A4" s="96">
        <v>1</v>
      </c>
      <c r="B4" s="96" t="s">
        <v>585</v>
      </c>
      <c r="C4" s="128">
        <v>39</v>
      </c>
      <c r="D4" s="129" t="s">
        <v>153</v>
      </c>
      <c r="E4" s="130" t="s">
        <v>211</v>
      </c>
      <c r="F4" s="131" t="s">
        <v>264</v>
      </c>
      <c r="G4" s="128">
        <v>11</v>
      </c>
      <c r="H4" s="128">
        <v>8</v>
      </c>
      <c r="I4" s="128">
        <v>3</v>
      </c>
      <c r="J4" s="128">
        <v>8</v>
      </c>
      <c r="K4" s="133">
        <f aca="true" t="shared" si="0" ref="K4:K35">SUM(G4:J4)</f>
        <v>30</v>
      </c>
      <c r="L4" s="177" t="s">
        <v>610</v>
      </c>
      <c r="M4" s="25"/>
    </row>
    <row r="5" spans="1:13" ht="15">
      <c r="A5" s="96">
        <v>2</v>
      </c>
      <c r="B5" s="96" t="s">
        <v>585</v>
      </c>
      <c r="C5" s="31">
        <v>38</v>
      </c>
      <c r="D5" s="26" t="s">
        <v>164</v>
      </c>
      <c r="E5" s="27" t="s">
        <v>218</v>
      </c>
      <c r="F5" s="27" t="s">
        <v>248</v>
      </c>
      <c r="G5" s="31">
        <v>10</v>
      </c>
      <c r="H5" s="31">
        <v>8</v>
      </c>
      <c r="I5" s="31">
        <v>3</v>
      </c>
      <c r="J5" s="31">
        <v>9</v>
      </c>
      <c r="K5" s="25">
        <f t="shared" si="0"/>
        <v>30</v>
      </c>
      <c r="L5" s="175" t="s">
        <v>610</v>
      </c>
      <c r="M5" s="128"/>
    </row>
    <row r="6" spans="1:13" ht="15">
      <c r="A6" s="22">
        <v>3</v>
      </c>
      <c r="B6" s="96" t="s">
        <v>585</v>
      </c>
      <c r="C6" s="31">
        <v>19</v>
      </c>
      <c r="D6" s="26" t="s">
        <v>174</v>
      </c>
      <c r="E6" s="27" t="s">
        <v>205</v>
      </c>
      <c r="F6" s="27" t="s">
        <v>260</v>
      </c>
      <c r="G6" s="31">
        <v>10</v>
      </c>
      <c r="H6" s="31">
        <v>8</v>
      </c>
      <c r="I6" s="31">
        <v>3</v>
      </c>
      <c r="J6" s="31">
        <v>8</v>
      </c>
      <c r="K6" s="25">
        <f t="shared" si="0"/>
        <v>29</v>
      </c>
      <c r="L6" s="175" t="s">
        <v>610</v>
      </c>
      <c r="M6" s="30"/>
    </row>
    <row r="7" spans="1:13" ht="15">
      <c r="A7" s="96">
        <v>4</v>
      </c>
      <c r="B7" s="96" t="s">
        <v>585</v>
      </c>
      <c r="C7" s="3">
        <v>63</v>
      </c>
      <c r="D7" s="26" t="s">
        <v>46</v>
      </c>
      <c r="E7" s="27" t="s">
        <v>192</v>
      </c>
      <c r="F7" s="27" t="s">
        <v>249</v>
      </c>
      <c r="G7" s="31">
        <v>11</v>
      </c>
      <c r="H7" s="31">
        <v>7.5</v>
      </c>
      <c r="I7" s="31">
        <v>3</v>
      </c>
      <c r="J7" s="31">
        <v>7</v>
      </c>
      <c r="K7" s="25">
        <f t="shared" si="0"/>
        <v>28.5</v>
      </c>
      <c r="L7" s="175" t="s">
        <v>611</v>
      </c>
      <c r="M7" s="30"/>
    </row>
    <row r="8" spans="1:13" ht="15">
      <c r="A8" s="96">
        <v>5</v>
      </c>
      <c r="B8" s="96" t="s">
        <v>585</v>
      </c>
      <c r="C8" s="22">
        <v>37</v>
      </c>
      <c r="D8" s="26" t="s">
        <v>176</v>
      </c>
      <c r="E8" s="27" t="s">
        <v>210</v>
      </c>
      <c r="F8" s="27" t="s">
        <v>146</v>
      </c>
      <c r="G8" s="153">
        <v>11</v>
      </c>
      <c r="H8" s="22">
        <v>5</v>
      </c>
      <c r="I8" s="22">
        <v>2.5</v>
      </c>
      <c r="J8" s="22">
        <v>9</v>
      </c>
      <c r="K8" s="25">
        <f t="shared" si="0"/>
        <v>27.5</v>
      </c>
      <c r="L8" s="176" t="s">
        <v>611</v>
      </c>
      <c r="M8" s="30"/>
    </row>
    <row r="9" spans="1:13" ht="30">
      <c r="A9" s="22">
        <v>6</v>
      </c>
      <c r="B9" s="96" t="s">
        <v>585</v>
      </c>
      <c r="C9" s="128">
        <v>45</v>
      </c>
      <c r="D9" s="129" t="s">
        <v>153</v>
      </c>
      <c r="E9" s="130" t="s">
        <v>196</v>
      </c>
      <c r="F9" s="131" t="s">
        <v>251</v>
      </c>
      <c r="G9" s="154">
        <v>10</v>
      </c>
      <c r="H9" s="128">
        <v>6.5</v>
      </c>
      <c r="I9" s="128">
        <v>2.5</v>
      </c>
      <c r="J9" s="128">
        <v>8</v>
      </c>
      <c r="K9" s="133">
        <f t="shared" si="0"/>
        <v>27</v>
      </c>
      <c r="L9" s="177" t="s">
        <v>611</v>
      </c>
      <c r="M9" s="22"/>
    </row>
    <row r="10" spans="1:13" s="10" customFormat="1" ht="15">
      <c r="A10" s="96">
        <v>7</v>
      </c>
      <c r="B10" s="96" t="s">
        <v>585</v>
      </c>
      <c r="C10" s="22">
        <v>48</v>
      </c>
      <c r="D10" s="26" t="s">
        <v>155</v>
      </c>
      <c r="E10" s="27" t="s">
        <v>234</v>
      </c>
      <c r="F10" s="27" t="s">
        <v>254</v>
      </c>
      <c r="G10" s="153">
        <v>10</v>
      </c>
      <c r="H10" s="22">
        <v>7</v>
      </c>
      <c r="I10" s="22">
        <v>3</v>
      </c>
      <c r="J10" s="22">
        <v>7</v>
      </c>
      <c r="K10" s="25">
        <f t="shared" si="0"/>
        <v>27</v>
      </c>
      <c r="L10" s="176" t="s">
        <v>611</v>
      </c>
      <c r="M10" s="134"/>
    </row>
    <row r="11" spans="1:13" s="10" customFormat="1" ht="15">
      <c r="A11" s="96">
        <v>8</v>
      </c>
      <c r="B11" s="96" t="s">
        <v>585</v>
      </c>
      <c r="C11" s="22">
        <v>14</v>
      </c>
      <c r="D11" s="26" t="s">
        <v>177</v>
      </c>
      <c r="E11" s="27" t="s">
        <v>214</v>
      </c>
      <c r="F11" s="27" t="s">
        <v>240</v>
      </c>
      <c r="G11" s="153">
        <v>10</v>
      </c>
      <c r="H11" s="22">
        <v>7</v>
      </c>
      <c r="I11" s="22">
        <v>3</v>
      </c>
      <c r="J11" s="22">
        <v>7</v>
      </c>
      <c r="K11" s="25">
        <f t="shared" si="0"/>
        <v>27</v>
      </c>
      <c r="L11" s="176" t="s">
        <v>611</v>
      </c>
      <c r="M11" s="22"/>
    </row>
    <row r="12" spans="1:13" ht="15">
      <c r="A12" s="22">
        <v>9</v>
      </c>
      <c r="B12" s="96" t="s">
        <v>585</v>
      </c>
      <c r="C12" s="22">
        <v>20</v>
      </c>
      <c r="D12" s="26" t="s">
        <v>276</v>
      </c>
      <c r="E12" s="27" t="s">
        <v>7</v>
      </c>
      <c r="F12" s="27" t="s">
        <v>257</v>
      </c>
      <c r="G12" s="153">
        <v>10</v>
      </c>
      <c r="H12" s="22">
        <v>7.5</v>
      </c>
      <c r="I12" s="22">
        <v>2.5</v>
      </c>
      <c r="J12" s="22">
        <v>7</v>
      </c>
      <c r="K12" s="25">
        <f t="shared" si="0"/>
        <v>27</v>
      </c>
      <c r="L12" s="176" t="s">
        <v>611</v>
      </c>
      <c r="M12" s="29"/>
    </row>
    <row r="13" spans="1:13" ht="15">
      <c r="A13" s="96">
        <v>10</v>
      </c>
      <c r="B13" s="96" t="s">
        <v>585</v>
      </c>
      <c r="C13" s="22">
        <v>67</v>
      </c>
      <c r="D13" s="26" t="s">
        <v>152</v>
      </c>
      <c r="E13" s="27" t="s">
        <v>182</v>
      </c>
      <c r="F13" s="27" t="s">
        <v>239</v>
      </c>
      <c r="G13" s="22">
        <v>10</v>
      </c>
      <c r="H13" s="22">
        <v>7.5</v>
      </c>
      <c r="I13" s="22">
        <v>3</v>
      </c>
      <c r="J13" s="22">
        <v>6</v>
      </c>
      <c r="K13" s="25">
        <f t="shared" si="0"/>
        <v>26.5</v>
      </c>
      <c r="L13" s="176" t="s">
        <v>611</v>
      </c>
      <c r="M13" s="29"/>
    </row>
    <row r="14" spans="1:13" ht="15">
      <c r="A14" s="96">
        <v>11</v>
      </c>
      <c r="B14" s="96" t="s">
        <v>585</v>
      </c>
      <c r="C14" s="3">
        <v>21</v>
      </c>
      <c r="D14" s="26" t="s">
        <v>175</v>
      </c>
      <c r="E14" s="27" t="s">
        <v>207</v>
      </c>
      <c r="F14" s="27" t="s">
        <v>262</v>
      </c>
      <c r="G14" s="31">
        <v>10</v>
      </c>
      <c r="H14" s="31">
        <v>6.5</v>
      </c>
      <c r="I14" s="31">
        <v>3</v>
      </c>
      <c r="J14" s="31">
        <v>6</v>
      </c>
      <c r="K14" s="25">
        <f t="shared" si="0"/>
        <v>25.5</v>
      </c>
      <c r="L14" s="178" t="s">
        <v>611</v>
      </c>
      <c r="M14" s="29"/>
    </row>
    <row r="15" spans="1:13" ht="30">
      <c r="A15" s="22">
        <v>12</v>
      </c>
      <c r="B15" s="96" t="s">
        <v>585</v>
      </c>
      <c r="C15" s="128">
        <v>66</v>
      </c>
      <c r="D15" s="129" t="s">
        <v>277</v>
      </c>
      <c r="E15" s="130" t="s">
        <v>185</v>
      </c>
      <c r="F15" s="131" t="s">
        <v>242</v>
      </c>
      <c r="G15" s="154">
        <v>10</v>
      </c>
      <c r="H15" s="128">
        <v>6.5</v>
      </c>
      <c r="I15" s="128">
        <v>3</v>
      </c>
      <c r="J15" s="128">
        <v>5</v>
      </c>
      <c r="K15" s="133">
        <f t="shared" si="0"/>
        <v>24.5</v>
      </c>
      <c r="L15" s="177" t="s">
        <v>612</v>
      </c>
      <c r="M15" s="30"/>
    </row>
    <row r="16" spans="1:13" ht="30">
      <c r="A16" s="96">
        <v>13</v>
      </c>
      <c r="B16" s="96" t="s">
        <v>585</v>
      </c>
      <c r="C16" s="128">
        <v>46</v>
      </c>
      <c r="D16" s="129" t="s">
        <v>277</v>
      </c>
      <c r="E16" s="130" t="s">
        <v>235</v>
      </c>
      <c r="F16" s="131" t="s">
        <v>242</v>
      </c>
      <c r="G16" s="154">
        <v>10</v>
      </c>
      <c r="H16" s="128">
        <v>7.5</v>
      </c>
      <c r="I16" s="128">
        <v>3</v>
      </c>
      <c r="J16" s="128">
        <v>4</v>
      </c>
      <c r="K16" s="133">
        <f t="shared" si="0"/>
        <v>24.5</v>
      </c>
      <c r="L16" s="177" t="s">
        <v>612</v>
      </c>
      <c r="M16" s="134"/>
    </row>
    <row r="17" spans="1:13" ht="15">
      <c r="A17" s="96">
        <v>14</v>
      </c>
      <c r="B17" s="96" t="s">
        <v>585</v>
      </c>
      <c r="C17" s="96">
        <v>40</v>
      </c>
      <c r="D17" s="26" t="s">
        <v>170</v>
      </c>
      <c r="E17" s="27" t="s">
        <v>209</v>
      </c>
      <c r="F17" s="27" t="s">
        <v>258</v>
      </c>
      <c r="G17" s="96">
        <v>11</v>
      </c>
      <c r="H17" s="96">
        <v>7</v>
      </c>
      <c r="I17" s="96">
        <v>3</v>
      </c>
      <c r="J17" s="96">
        <v>3</v>
      </c>
      <c r="K17" s="25">
        <f t="shared" si="0"/>
        <v>24</v>
      </c>
      <c r="L17" s="179" t="s">
        <v>612</v>
      </c>
      <c r="M17" s="134"/>
    </row>
    <row r="18" spans="1:13" ht="30">
      <c r="A18" s="22">
        <v>15</v>
      </c>
      <c r="B18" s="96" t="s">
        <v>585</v>
      </c>
      <c r="C18" s="128">
        <v>42</v>
      </c>
      <c r="D18" s="129" t="s">
        <v>153</v>
      </c>
      <c r="E18" s="130" t="s">
        <v>213</v>
      </c>
      <c r="F18" s="131" t="s">
        <v>264</v>
      </c>
      <c r="G18" s="154">
        <v>5</v>
      </c>
      <c r="H18" s="128">
        <v>7.5</v>
      </c>
      <c r="I18" s="128">
        <v>3</v>
      </c>
      <c r="J18" s="128">
        <v>8</v>
      </c>
      <c r="K18" s="133">
        <f t="shared" si="0"/>
        <v>23.5</v>
      </c>
      <c r="L18" s="177" t="s">
        <v>612</v>
      </c>
      <c r="M18" s="25"/>
    </row>
    <row r="19" spans="1:13" ht="15">
      <c r="A19" s="96">
        <v>16</v>
      </c>
      <c r="B19" s="96" t="s">
        <v>585</v>
      </c>
      <c r="C19" s="22">
        <v>44</v>
      </c>
      <c r="D19" s="26" t="s">
        <v>276</v>
      </c>
      <c r="E19" s="27" t="s">
        <v>180</v>
      </c>
      <c r="F19" s="27" t="s">
        <v>237</v>
      </c>
      <c r="G19" s="153">
        <v>10</v>
      </c>
      <c r="H19" s="22">
        <v>7.5</v>
      </c>
      <c r="I19" s="22">
        <v>2.5</v>
      </c>
      <c r="J19" s="22">
        <v>3</v>
      </c>
      <c r="K19" s="25">
        <f t="shared" si="0"/>
        <v>23</v>
      </c>
      <c r="L19" s="176" t="s">
        <v>612</v>
      </c>
      <c r="M19" s="29"/>
    </row>
    <row r="20" spans="1:13" ht="15">
      <c r="A20" s="96">
        <v>17</v>
      </c>
      <c r="B20" s="96" t="s">
        <v>585</v>
      </c>
      <c r="C20" s="96">
        <v>58</v>
      </c>
      <c r="D20" s="26" t="s">
        <v>176</v>
      </c>
      <c r="E20" s="27" t="s">
        <v>195</v>
      </c>
      <c r="F20" s="27" t="s">
        <v>250</v>
      </c>
      <c r="G20" s="96">
        <v>8</v>
      </c>
      <c r="H20" s="96">
        <v>5.5</v>
      </c>
      <c r="I20" s="96">
        <v>3</v>
      </c>
      <c r="J20" s="96">
        <v>6</v>
      </c>
      <c r="K20" s="25">
        <f t="shared" si="0"/>
        <v>22.5</v>
      </c>
      <c r="L20" s="179" t="s">
        <v>612</v>
      </c>
      <c r="M20" s="25"/>
    </row>
    <row r="21" spans="1:13" ht="15">
      <c r="A21" s="22">
        <v>18</v>
      </c>
      <c r="B21" s="96" t="s">
        <v>585</v>
      </c>
      <c r="C21" s="22">
        <v>17</v>
      </c>
      <c r="D21" s="26" t="s">
        <v>170</v>
      </c>
      <c r="E21" s="27" t="s">
        <v>203</v>
      </c>
      <c r="F21" s="27" t="s">
        <v>258</v>
      </c>
      <c r="G21" s="22">
        <v>9</v>
      </c>
      <c r="H21" s="22">
        <v>7.5</v>
      </c>
      <c r="I21" s="22">
        <v>3</v>
      </c>
      <c r="J21" s="22">
        <v>3</v>
      </c>
      <c r="K21" s="25">
        <f t="shared" si="0"/>
        <v>22.5</v>
      </c>
      <c r="L21" s="176" t="s">
        <v>612</v>
      </c>
      <c r="M21" s="29"/>
    </row>
    <row r="22" spans="1:13" ht="15">
      <c r="A22" s="96">
        <v>19</v>
      </c>
      <c r="B22" s="96" t="s">
        <v>585</v>
      </c>
      <c r="C22" s="22">
        <v>11</v>
      </c>
      <c r="D22" s="26" t="s">
        <v>161</v>
      </c>
      <c r="E22" s="27" t="s">
        <v>227</v>
      </c>
      <c r="F22" s="27" t="s">
        <v>272</v>
      </c>
      <c r="G22" s="153">
        <v>10</v>
      </c>
      <c r="H22" s="22">
        <v>7</v>
      </c>
      <c r="I22" s="22">
        <v>2</v>
      </c>
      <c r="J22" s="22">
        <v>3</v>
      </c>
      <c r="K22" s="25">
        <f t="shared" si="0"/>
        <v>22</v>
      </c>
      <c r="L22" s="176" t="s">
        <v>612</v>
      </c>
      <c r="M22" s="22"/>
    </row>
    <row r="23" spans="1:13" ht="15">
      <c r="A23" s="96">
        <v>20</v>
      </c>
      <c r="B23" s="96" t="s">
        <v>585</v>
      </c>
      <c r="C23" s="31">
        <v>59</v>
      </c>
      <c r="D23" s="26" t="s">
        <v>164</v>
      </c>
      <c r="E23" s="27" t="s">
        <v>191</v>
      </c>
      <c r="F23" s="27" t="s">
        <v>248</v>
      </c>
      <c r="G23" s="31">
        <v>11</v>
      </c>
      <c r="H23" s="31">
        <v>6.5</v>
      </c>
      <c r="I23" s="31">
        <v>2.5</v>
      </c>
      <c r="J23" s="31">
        <v>2</v>
      </c>
      <c r="K23" s="25">
        <f t="shared" si="0"/>
        <v>22</v>
      </c>
      <c r="L23" s="175" t="s">
        <v>612</v>
      </c>
      <c r="M23" s="30"/>
    </row>
    <row r="24" spans="1:13" ht="15">
      <c r="A24" s="22">
        <v>21</v>
      </c>
      <c r="B24" s="96" t="s">
        <v>585</v>
      </c>
      <c r="C24" s="22">
        <v>30</v>
      </c>
      <c r="D24" s="26" t="s">
        <v>173</v>
      </c>
      <c r="E24" s="27" t="s">
        <v>217</v>
      </c>
      <c r="F24" s="27" t="s">
        <v>247</v>
      </c>
      <c r="G24" s="22">
        <v>10</v>
      </c>
      <c r="H24" s="22">
        <v>7.5</v>
      </c>
      <c r="I24" s="22">
        <v>3</v>
      </c>
      <c r="J24" s="22">
        <v>1</v>
      </c>
      <c r="K24" s="25">
        <f t="shared" si="0"/>
        <v>21.5</v>
      </c>
      <c r="L24" s="176"/>
      <c r="M24" s="134"/>
    </row>
    <row r="25" spans="1:13" ht="15">
      <c r="A25" s="96">
        <v>22</v>
      </c>
      <c r="B25" s="96" t="s">
        <v>585</v>
      </c>
      <c r="C25" s="22">
        <v>13</v>
      </c>
      <c r="D25" s="26" t="s">
        <v>167</v>
      </c>
      <c r="E25" s="27" t="s">
        <v>206</v>
      </c>
      <c r="F25" s="27" t="s">
        <v>261</v>
      </c>
      <c r="G25" s="153">
        <v>5</v>
      </c>
      <c r="H25" s="22">
        <v>7</v>
      </c>
      <c r="I25" s="22">
        <v>2.5</v>
      </c>
      <c r="J25" s="22">
        <v>6</v>
      </c>
      <c r="K25" s="25">
        <f t="shared" si="0"/>
        <v>20.5</v>
      </c>
      <c r="L25" s="28"/>
      <c r="M25" s="22"/>
    </row>
    <row r="26" spans="1:13" ht="15">
      <c r="A26" s="96">
        <v>23</v>
      </c>
      <c r="B26" s="96" t="s">
        <v>585</v>
      </c>
      <c r="C26" s="22">
        <v>16</v>
      </c>
      <c r="D26" s="26" t="s">
        <v>159</v>
      </c>
      <c r="E26" s="27" t="s">
        <v>199</v>
      </c>
      <c r="F26" s="27" t="s">
        <v>238</v>
      </c>
      <c r="G26" s="153">
        <v>9</v>
      </c>
      <c r="H26" s="22">
        <v>6.5</v>
      </c>
      <c r="I26" s="22">
        <v>2</v>
      </c>
      <c r="J26" s="22">
        <v>3</v>
      </c>
      <c r="K26" s="25">
        <f t="shared" si="0"/>
        <v>20.5</v>
      </c>
      <c r="L26" s="28"/>
      <c r="M26" s="22"/>
    </row>
    <row r="27" spans="1:13" ht="15">
      <c r="A27" s="22">
        <v>24</v>
      </c>
      <c r="B27" s="96" t="s">
        <v>585</v>
      </c>
      <c r="C27" s="31">
        <v>47</v>
      </c>
      <c r="D27" s="26" t="s">
        <v>169</v>
      </c>
      <c r="E27" s="27" t="s">
        <v>231</v>
      </c>
      <c r="F27" s="27" t="s">
        <v>128</v>
      </c>
      <c r="G27" s="31">
        <v>6</v>
      </c>
      <c r="H27" s="31">
        <v>5.5</v>
      </c>
      <c r="I27" s="31">
        <v>2</v>
      </c>
      <c r="J27" s="31">
        <v>7</v>
      </c>
      <c r="K27" s="25">
        <f t="shared" si="0"/>
        <v>20.5</v>
      </c>
      <c r="L27" s="30"/>
      <c r="M27" s="30"/>
    </row>
    <row r="28" spans="1:13" ht="15">
      <c r="A28" s="96">
        <v>25</v>
      </c>
      <c r="B28" s="96" t="s">
        <v>585</v>
      </c>
      <c r="C28" s="22">
        <v>8</v>
      </c>
      <c r="D28" s="26" t="s">
        <v>176</v>
      </c>
      <c r="E28" s="27" t="s">
        <v>232</v>
      </c>
      <c r="F28" s="27" t="s">
        <v>274</v>
      </c>
      <c r="G28" s="153">
        <v>6</v>
      </c>
      <c r="H28" s="22">
        <v>7</v>
      </c>
      <c r="I28" s="22">
        <v>3</v>
      </c>
      <c r="J28" s="22">
        <v>4</v>
      </c>
      <c r="K28" s="25">
        <f t="shared" si="0"/>
        <v>20</v>
      </c>
      <c r="L28" s="28"/>
      <c r="M28" s="22"/>
    </row>
    <row r="29" spans="1:13" ht="15">
      <c r="A29" s="96">
        <v>26</v>
      </c>
      <c r="B29" s="96" t="s">
        <v>585</v>
      </c>
      <c r="C29" s="22">
        <v>35</v>
      </c>
      <c r="D29" s="26" t="s">
        <v>276</v>
      </c>
      <c r="E29" s="27" t="s">
        <v>221</v>
      </c>
      <c r="F29" s="27" t="s">
        <v>237</v>
      </c>
      <c r="G29" s="153">
        <v>8</v>
      </c>
      <c r="H29" s="22">
        <v>7</v>
      </c>
      <c r="I29" s="22">
        <v>3</v>
      </c>
      <c r="J29" s="22">
        <v>2</v>
      </c>
      <c r="K29" s="25">
        <f t="shared" si="0"/>
        <v>20</v>
      </c>
      <c r="L29" s="28"/>
      <c r="M29" s="29"/>
    </row>
    <row r="30" spans="1:13" ht="15">
      <c r="A30" s="22">
        <v>27</v>
      </c>
      <c r="B30" s="96" t="s">
        <v>585</v>
      </c>
      <c r="C30" s="22">
        <v>52</v>
      </c>
      <c r="D30" s="26" t="s">
        <v>176</v>
      </c>
      <c r="E30" s="27" t="s">
        <v>225</v>
      </c>
      <c r="F30" s="27" t="s">
        <v>270</v>
      </c>
      <c r="G30" s="153">
        <v>7</v>
      </c>
      <c r="H30" s="22">
        <v>6</v>
      </c>
      <c r="I30" s="22">
        <v>2.5</v>
      </c>
      <c r="J30" s="22">
        <v>4</v>
      </c>
      <c r="K30" s="25">
        <f t="shared" si="0"/>
        <v>19.5</v>
      </c>
      <c r="L30" s="28"/>
      <c r="M30" s="22"/>
    </row>
    <row r="31" spans="1:13" ht="15">
      <c r="A31" s="96">
        <v>28</v>
      </c>
      <c r="B31" s="96" t="s">
        <v>585</v>
      </c>
      <c r="C31" s="3">
        <v>10</v>
      </c>
      <c r="D31" s="26" t="s">
        <v>46</v>
      </c>
      <c r="E31" s="27" t="s">
        <v>230</v>
      </c>
      <c r="F31" s="27" t="s">
        <v>273</v>
      </c>
      <c r="G31" s="31">
        <v>9</v>
      </c>
      <c r="H31" s="31">
        <v>6</v>
      </c>
      <c r="I31" s="31">
        <v>2.5</v>
      </c>
      <c r="J31" s="31">
        <v>2</v>
      </c>
      <c r="K31" s="25">
        <f t="shared" si="0"/>
        <v>19.5</v>
      </c>
      <c r="L31" s="30"/>
      <c r="M31" s="29"/>
    </row>
    <row r="32" spans="1:13" ht="15">
      <c r="A32" s="96">
        <v>29</v>
      </c>
      <c r="B32" s="96" t="s">
        <v>585</v>
      </c>
      <c r="C32" s="22">
        <v>61</v>
      </c>
      <c r="D32" s="26" t="s">
        <v>159</v>
      </c>
      <c r="E32" s="27" t="s">
        <v>181</v>
      </c>
      <c r="F32" s="27" t="s">
        <v>238</v>
      </c>
      <c r="G32" s="153">
        <v>8</v>
      </c>
      <c r="H32" s="22">
        <v>4.5</v>
      </c>
      <c r="I32" s="22">
        <v>1.5</v>
      </c>
      <c r="J32" s="22">
        <v>5</v>
      </c>
      <c r="K32" s="25">
        <f t="shared" si="0"/>
        <v>19</v>
      </c>
      <c r="L32" s="28"/>
      <c r="M32" s="30"/>
    </row>
    <row r="33" spans="1:13" ht="15">
      <c r="A33" s="22">
        <v>30</v>
      </c>
      <c r="B33" s="96" t="s">
        <v>585</v>
      </c>
      <c r="C33" s="22">
        <v>12</v>
      </c>
      <c r="D33" s="26" t="s">
        <v>176</v>
      </c>
      <c r="E33" s="27" t="s">
        <v>602</v>
      </c>
      <c r="F33" s="27" t="s">
        <v>250</v>
      </c>
      <c r="G33" s="153">
        <v>6</v>
      </c>
      <c r="H33" s="22">
        <v>5.5</v>
      </c>
      <c r="I33" s="22">
        <v>2</v>
      </c>
      <c r="J33" s="22">
        <v>5</v>
      </c>
      <c r="K33" s="25">
        <f t="shared" si="0"/>
        <v>18.5</v>
      </c>
      <c r="L33" s="28"/>
      <c r="M33" s="22"/>
    </row>
    <row r="34" spans="1:13" ht="15">
      <c r="A34" s="96">
        <v>31</v>
      </c>
      <c r="B34" s="96" t="s">
        <v>585</v>
      </c>
      <c r="C34" s="22">
        <v>29</v>
      </c>
      <c r="D34" s="26" t="s">
        <v>172</v>
      </c>
      <c r="E34" s="27" t="s">
        <v>208</v>
      </c>
      <c r="F34" s="27" t="s">
        <v>263</v>
      </c>
      <c r="G34" s="153">
        <v>10</v>
      </c>
      <c r="H34" s="22">
        <v>4.5</v>
      </c>
      <c r="I34" s="22">
        <v>3</v>
      </c>
      <c r="J34" s="22">
        <v>1</v>
      </c>
      <c r="K34" s="25">
        <f t="shared" si="0"/>
        <v>18.5</v>
      </c>
      <c r="L34" s="28"/>
      <c r="M34" s="22"/>
    </row>
    <row r="35" spans="1:13" ht="15">
      <c r="A35" s="96">
        <v>32</v>
      </c>
      <c r="B35" s="96" t="s">
        <v>585</v>
      </c>
      <c r="C35" s="22">
        <v>41</v>
      </c>
      <c r="D35" s="26" t="s">
        <v>161</v>
      </c>
      <c r="E35" s="27" t="s">
        <v>43</v>
      </c>
      <c r="F35" s="27" t="s">
        <v>253</v>
      </c>
      <c r="G35" s="22">
        <v>8</v>
      </c>
      <c r="H35" s="22">
        <v>5.5</v>
      </c>
      <c r="I35" s="22">
        <v>1.5</v>
      </c>
      <c r="J35" s="22">
        <v>3</v>
      </c>
      <c r="K35" s="25">
        <f t="shared" si="0"/>
        <v>18</v>
      </c>
      <c r="L35" s="28"/>
      <c r="M35" s="29"/>
    </row>
    <row r="36" spans="1:13" ht="15">
      <c r="A36" s="22">
        <v>33</v>
      </c>
      <c r="B36" s="96" t="s">
        <v>585</v>
      </c>
      <c r="C36" s="22">
        <v>34</v>
      </c>
      <c r="D36" s="26" t="s">
        <v>158</v>
      </c>
      <c r="E36" s="27" t="s">
        <v>45</v>
      </c>
      <c r="F36" s="27" t="s">
        <v>121</v>
      </c>
      <c r="G36" s="153">
        <v>8</v>
      </c>
      <c r="H36" s="22">
        <v>7</v>
      </c>
      <c r="I36" s="22">
        <v>2</v>
      </c>
      <c r="J36" s="22">
        <v>1</v>
      </c>
      <c r="K36" s="25">
        <f aca="true" t="shared" si="1" ref="K36:K67">SUM(G36:J36)</f>
        <v>18</v>
      </c>
      <c r="L36" s="28"/>
      <c r="M36" s="22"/>
    </row>
    <row r="37" spans="1:13" ht="15">
      <c r="A37" s="96">
        <v>34</v>
      </c>
      <c r="B37" s="96" t="s">
        <v>585</v>
      </c>
      <c r="C37" s="31">
        <v>64</v>
      </c>
      <c r="D37" s="26" t="s">
        <v>47</v>
      </c>
      <c r="E37" s="27" t="s">
        <v>189</v>
      </c>
      <c r="F37" s="27" t="s">
        <v>246</v>
      </c>
      <c r="G37" s="31">
        <v>8</v>
      </c>
      <c r="H37" s="31">
        <v>6</v>
      </c>
      <c r="I37" s="31">
        <v>2</v>
      </c>
      <c r="J37" s="31">
        <v>2</v>
      </c>
      <c r="K37" s="25">
        <f t="shared" si="1"/>
        <v>18</v>
      </c>
      <c r="L37" s="30"/>
      <c r="M37" s="29"/>
    </row>
    <row r="38" spans="1:13" ht="15">
      <c r="A38" s="96">
        <v>35</v>
      </c>
      <c r="B38" s="96" t="s">
        <v>585</v>
      </c>
      <c r="C38" s="22">
        <v>32</v>
      </c>
      <c r="D38" s="26" t="s">
        <v>171</v>
      </c>
      <c r="E38" s="27" t="s">
        <v>233</v>
      </c>
      <c r="F38" s="27" t="s">
        <v>268</v>
      </c>
      <c r="G38" s="153">
        <v>6</v>
      </c>
      <c r="H38" s="22">
        <v>7.5</v>
      </c>
      <c r="I38" s="22">
        <v>3</v>
      </c>
      <c r="J38" s="22">
        <v>1</v>
      </c>
      <c r="K38" s="25">
        <f t="shared" si="1"/>
        <v>17.5</v>
      </c>
      <c r="L38" s="28"/>
      <c r="M38" s="30"/>
    </row>
    <row r="39" spans="1:13" ht="15">
      <c r="A39" s="22">
        <v>36</v>
      </c>
      <c r="B39" s="96" t="s">
        <v>585</v>
      </c>
      <c r="C39" s="22">
        <v>53</v>
      </c>
      <c r="D39" s="26" t="s">
        <v>165</v>
      </c>
      <c r="E39" s="27" t="s">
        <v>224</v>
      </c>
      <c r="F39" s="27" t="s">
        <v>243</v>
      </c>
      <c r="G39" s="153">
        <v>8</v>
      </c>
      <c r="H39" s="22">
        <v>7</v>
      </c>
      <c r="I39" s="22">
        <v>2.5</v>
      </c>
      <c r="J39" s="22">
        <v>0</v>
      </c>
      <c r="K39" s="25">
        <f t="shared" si="1"/>
        <v>17.5</v>
      </c>
      <c r="L39" s="28"/>
      <c r="M39" s="29"/>
    </row>
    <row r="40" spans="1:13" ht="15">
      <c r="A40" s="96">
        <v>37</v>
      </c>
      <c r="B40" s="96" t="s">
        <v>585</v>
      </c>
      <c r="C40" s="22">
        <v>9</v>
      </c>
      <c r="D40" s="26" t="s">
        <v>159</v>
      </c>
      <c r="E40" s="27" t="s">
        <v>228</v>
      </c>
      <c r="F40" s="27" t="s">
        <v>238</v>
      </c>
      <c r="G40" s="153">
        <v>7</v>
      </c>
      <c r="H40" s="22">
        <v>3.5</v>
      </c>
      <c r="I40" s="22">
        <v>2.5</v>
      </c>
      <c r="J40" s="22">
        <v>4</v>
      </c>
      <c r="K40" s="25">
        <f t="shared" si="1"/>
        <v>17</v>
      </c>
      <c r="L40" s="28"/>
      <c r="M40" s="29"/>
    </row>
    <row r="41" spans="1:13" ht="15">
      <c r="A41" s="96">
        <v>38</v>
      </c>
      <c r="B41" s="96" t="s">
        <v>585</v>
      </c>
      <c r="C41" s="22">
        <v>60</v>
      </c>
      <c r="D41" s="26" t="s">
        <v>177</v>
      </c>
      <c r="E41" s="27" t="s">
        <v>10</v>
      </c>
      <c r="F41" s="27" t="s">
        <v>240</v>
      </c>
      <c r="G41" s="153">
        <v>6</v>
      </c>
      <c r="H41" s="22">
        <v>3.5</v>
      </c>
      <c r="I41" s="22">
        <v>2.5</v>
      </c>
      <c r="J41" s="22">
        <v>5</v>
      </c>
      <c r="K41" s="25">
        <f t="shared" si="1"/>
        <v>17</v>
      </c>
      <c r="L41" s="28"/>
      <c r="M41" s="22"/>
    </row>
    <row r="42" spans="1:13" ht="30">
      <c r="A42" s="22">
        <v>39</v>
      </c>
      <c r="B42" s="96" t="s">
        <v>585</v>
      </c>
      <c r="C42" s="128">
        <v>56</v>
      </c>
      <c r="D42" s="129" t="s">
        <v>152</v>
      </c>
      <c r="E42" s="130" t="s">
        <v>42</v>
      </c>
      <c r="F42" s="131" t="s">
        <v>267</v>
      </c>
      <c r="G42" s="154">
        <v>6</v>
      </c>
      <c r="H42" s="128">
        <v>5.5</v>
      </c>
      <c r="I42" s="128">
        <v>1.5</v>
      </c>
      <c r="J42" s="128">
        <v>4</v>
      </c>
      <c r="K42" s="133">
        <f t="shared" si="1"/>
        <v>17</v>
      </c>
      <c r="L42" s="132"/>
      <c r="M42" s="22"/>
    </row>
    <row r="43" spans="1:13" ht="15">
      <c r="A43" s="96">
        <v>40</v>
      </c>
      <c r="B43" s="96" t="s">
        <v>585</v>
      </c>
      <c r="C43" s="3">
        <v>18</v>
      </c>
      <c r="D43" s="26" t="s">
        <v>46</v>
      </c>
      <c r="E43" s="27" t="s">
        <v>197</v>
      </c>
      <c r="F43" s="27" t="s">
        <v>252</v>
      </c>
      <c r="G43" s="31">
        <v>6</v>
      </c>
      <c r="H43" s="31">
        <v>6</v>
      </c>
      <c r="I43" s="31">
        <v>2</v>
      </c>
      <c r="J43" s="31">
        <v>3</v>
      </c>
      <c r="K43" s="25">
        <f t="shared" si="1"/>
        <v>17</v>
      </c>
      <c r="L43" s="30"/>
      <c r="M43" s="128"/>
    </row>
    <row r="44" spans="1:13" ht="15">
      <c r="A44" s="96">
        <v>41</v>
      </c>
      <c r="B44" s="96" t="s">
        <v>585</v>
      </c>
      <c r="C44" s="22">
        <v>22</v>
      </c>
      <c r="D44" s="26" t="s">
        <v>163</v>
      </c>
      <c r="E44" s="27" t="s">
        <v>200</v>
      </c>
      <c r="F44" s="27" t="s">
        <v>255</v>
      </c>
      <c r="G44" s="153">
        <v>7</v>
      </c>
      <c r="H44" s="22">
        <v>2</v>
      </c>
      <c r="I44" s="22">
        <v>3</v>
      </c>
      <c r="J44" s="22">
        <v>4</v>
      </c>
      <c r="K44" s="25">
        <f t="shared" si="1"/>
        <v>16</v>
      </c>
      <c r="L44" s="28"/>
      <c r="M44" s="30"/>
    </row>
    <row r="45" spans="1:13" ht="15">
      <c r="A45" s="22">
        <v>42</v>
      </c>
      <c r="B45" s="96" t="s">
        <v>585</v>
      </c>
      <c r="C45" s="22">
        <v>31</v>
      </c>
      <c r="D45" s="26" t="s">
        <v>163</v>
      </c>
      <c r="E45" s="27" t="s">
        <v>204</v>
      </c>
      <c r="F45" s="27" t="s">
        <v>259</v>
      </c>
      <c r="G45" s="153">
        <v>8</v>
      </c>
      <c r="H45" s="22">
        <v>3</v>
      </c>
      <c r="I45" s="22">
        <v>2.5</v>
      </c>
      <c r="J45" s="22">
        <v>2</v>
      </c>
      <c r="K45" s="25">
        <f t="shared" si="1"/>
        <v>15.5</v>
      </c>
      <c r="L45" s="28"/>
      <c r="M45" s="22"/>
    </row>
    <row r="46" spans="1:13" ht="15">
      <c r="A46" s="96">
        <v>43</v>
      </c>
      <c r="B46" s="96" t="s">
        <v>585</v>
      </c>
      <c r="C46" s="22">
        <v>68</v>
      </c>
      <c r="D46" s="26" t="s">
        <v>176</v>
      </c>
      <c r="E46" s="27" t="s">
        <v>202</v>
      </c>
      <c r="F46" s="27" t="s">
        <v>250</v>
      </c>
      <c r="G46" s="153">
        <v>6</v>
      </c>
      <c r="H46" s="22">
        <v>4</v>
      </c>
      <c r="I46" s="22">
        <v>3</v>
      </c>
      <c r="J46" s="22">
        <v>2</v>
      </c>
      <c r="K46" s="25">
        <f t="shared" si="1"/>
        <v>15</v>
      </c>
      <c r="L46" s="28"/>
      <c r="M46" s="22"/>
    </row>
    <row r="47" spans="1:22" ht="15">
      <c r="A47" s="96">
        <v>44</v>
      </c>
      <c r="B47" s="96" t="s">
        <v>585</v>
      </c>
      <c r="C47" s="22">
        <v>65</v>
      </c>
      <c r="D47" s="26" t="s">
        <v>173</v>
      </c>
      <c r="E47" s="27" t="s">
        <v>190</v>
      </c>
      <c r="F47" s="27" t="s">
        <v>247</v>
      </c>
      <c r="G47" s="153">
        <v>6</v>
      </c>
      <c r="H47" s="22">
        <v>6.5</v>
      </c>
      <c r="I47" s="22">
        <v>2.5</v>
      </c>
      <c r="J47" s="22">
        <v>0</v>
      </c>
      <c r="K47" s="25">
        <f t="shared" si="1"/>
        <v>15</v>
      </c>
      <c r="L47" s="28"/>
      <c r="M47" s="22"/>
      <c r="R47" s="204"/>
      <c r="S47" s="204"/>
      <c r="T47" s="204"/>
      <c r="U47" s="204"/>
      <c r="V47" s="7"/>
    </row>
    <row r="48" spans="1:22" ht="15">
      <c r="A48" s="22">
        <v>45</v>
      </c>
      <c r="B48" s="96" t="s">
        <v>585</v>
      </c>
      <c r="C48" s="22">
        <v>62</v>
      </c>
      <c r="D48" s="26" t="s">
        <v>165</v>
      </c>
      <c r="E48" s="27" t="s">
        <v>186</v>
      </c>
      <c r="F48" s="27" t="s">
        <v>243</v>
      </c>
      <c r="G48" s="153">
        <v>5</v>
      </c>
      <c r="H48" s="22">
        <v>6.5</v>
      </c>
      <c r="I48" s="22">
        <v>2.5</v>
      </c>
      <c r="J48" s="22">
        <v>1</v>
      </c>
      <c r="K48" s="25">
        <f t="shared" si="1"/>
        <v>15</v>
      </c>
      <c r="L48" s="28"/>
      <c r="M48" s="29"/>
      <c r="R48" s="204"/>
      <c r="S48" s="204"/>
      <c r="T48" s="204"/>
      <c r="U48" s="204"/>
      <c r="V48" s="5"/>
    </row>
    <row r="49" spans="1:22" ht="15">
      <c r="A49" s="96">
        <v>46</v>
      </c>
      <c r="B49" s="96" t="s">
        <v>585</v>
      </c>
      <c r="C49" s="31">
        <v>43</v>
      </c>
      <c r="D49" s="26" t="s">
        <v>174</v>
      </c>
      <c r="E49" s="27" t="s">
        <v>184</v>
      </c>
      <c r="F49" s="27" t="s">
        <v>241</v>
      </c>
      <c r="G49" s="31">
        <v>5</v>
      </c>
      <c r="H49" s="31">
        <v>6.5</v>
      </c>
      <c r="I49" s="31">
        <v>2.5</v>
      </c>
      <c r="J49" s="31">
        <v>1</v>
      </c>
      <c r="K49" s="25">
        <f t="shared" si="1"/>
        <v>15</v>
      </c>
      <c r="L49" s="30"/>
      <c r="M49" s="29"/>
      <c r="R49" s="4"/>
      <c r="S49" s="4"/>
      <c r="T49" s="17"/>
      <c r="U49" s="4"/>
      <c r="V49" s="5"/>
    </row>
    <row r="50" spans="1:22" ht="15">
      <c r="A50" s="96">
        <v>47</v>
      </c>
      <c r="B50" s="96" t="s">
        <v>585</v>
      </c>
      <c r="C50" s="31">
        <v>26</v>
      </c>
      <c r="D50" s="26" t="s">
        <v>47</v>
      </c>
      <c r="E50" s="27" t="s">
        <v>219</v>
      </c>
      <c r="F50" s="27" t="s">
        <v>246</v>
      </c>
      <c r="G50" s="31">
        <v>8</v>
      </c>
      <c r="H50" s="31">
        <v>2.5</v>
      </c>
      <c r="I50" s="31">
        <v>2.5</v>
      </c>
      <c r="J50" s="31">
        <v>2</v>
      </c>
      <c r="K50" s="25">
        <f t="shared" si="1"/>
        <v>15</v>
      </c>
      <c r="L50" s="30"/>
      <c r="M50" s="30"/>
      <c r="R50" s="4"/>
      <c r="S50" s="4"/>
      <c r="T50" s="17"/>
      <c r="U50" s="4"/>
      <c r="V50" s="5"/>
    </row>
    <row r="51" spans="1:22" ht="15">
      <c r="A51" s="22">
        <v>48</v>
      </c>
      <c r="B51" s="96" t="s">
        <v>585</v>
      </c>
      <c r="C51" s="22">
        <v>15</v>
      </c>
      <c r="D51" s="26" t="s">
        <v>176</v>
      </c>
      <c r="E51" s="27" t="s">
        <v>198</v>
      </c>
      <c r="F51" s="27" t="s">
        <v>250</v>
      </c>
      <c r="G51" s="153">
        <v>6</v>
      </c>
      <c r="H51" s="22">
        <v>5</v>
      </c>
      <c r="I51" s="22">
        <v>2.5</v>
      </c>
      <c r="J51" s="22">
        <v>1</v>
      </c>
      <c r="K51" s="25">
        <f t="shared" si="1"/>
        <v>14.5</v>
      </c>
      <c r="L51" s="28"/>
      <c r="M51" s="30"/>
      <c r="R51" s="4"/>
      <c r="S51" s="4"/>
      <c r="T51" s="17"/>
      <c r="U51" s="4"/>
      <c r="V51" s="6"/>
    </row>
    <row r="52" spans="1:22" ht="15">
      <c r="A52" s="96">
        <v>49</v>
      </c>
      <c r="B52" s="96" t="s">
        <v>585</v>
      </c>
      <c r="C52" s="22">
        <v>7</v>
      </c>
      <c r="D52" s="26" t="s">
        <v>158</v>
      </c>
      <c r="E52" s="27" t="s">
        <v>183</v>
      </c>
      <c r="F52" s="27" t="s">
        <v>121</v>
      </c>
      <c r="G52" s="153">
        <v>8</v>
      </c>
      <c r="H52" s="22">
        <v>3.5</v>
      </c>
      <c r="I52" s="22">
        <v>3</v>
      </c>
      <c r="J52" s="22">
        <v>0</v>
      </c>
      <c r="K52" s="25">
        <f t="shared" si="1"/>
        <v>14.5</v>
      </c>
      <c r="L52" s="28"/>
      <c r="M52" s="22"/>
      <c r="R52" s="4"/>
      <c r="S52" s="4"/>
      <c r="T52" s="17"/>
      <c r="U52" s="4"/>
      <c r="V52" s="6"/>
    </row>
    <row r="53" spans="1:22" ht="15">
      <c r="A53" s="96">
        <v>50</v>
      </c>
      <c r="B53" s="96" t="s">
        <v>585</v>
      </c>
      <c r="C53" s="31">
        <v>54</v>
      </c>
      <c r="D53" s="26" t="s">
        <v>178</v>
      </c>
      <c r="E53" s="27" t="s">
        <v>222</v>
      </c>
      <c r="F53" s="27" t="s">
        <v>148</v>
      </c>
      <c r="G53" s="31">
        <v>5</v>
      </c>
      <c r="H53" s="31">
        <v>4</v>
      </c>
      <c r="I53" s="31">
        <v>2.5</v>
      </c>
      <c r="J53" s="31">
        <v>3</v>
      </c>
      <c r="K53" s="25">
        <f t="shared" si="1"/>
        <v>14.5</v>
      </c>
      <c r="L53" s="30"/>
      <c r="M53" s="22"/>
      <c r="R53" s="4"/>
      <c r="S53" s="4"/>
      <c r="T53" s="17"/>
      <c r="U53" s="4"/>
      <c r="V53" s="6"/>
    </row>
    <row r="54" spans="1:13" ht="15">
      <c r="A54" s="22">
        <v>51</v>
      </c>
      <c r="B54" s="96" t="s">
        <v>585</v>
      </c>
      <c r="C54" s="31">
        <v>27</v>
      </c>
      <c r="D54" s="26" t="s">
        <v>278</v>
      </c>
      <c r="E54" s="27" t="s">
        <v>216</v>
      </c>
      <c r="F54" s="27" t="s">
        <v>266</v>
      </c>
      <c r="G54" s="31">
        <v>8</v>
      </c>
      <c r="H54" s="31">
        <v>1</v>
      </c>
      <c r="I54" s="31">
        <v>3</v>
      </c>
      <c r="J54" s="31">
        <v>2</v>
      </c>
      <c r="K54" s="25">
        <f t="shared" si="1"/>
        <v>14</v>
      </c>
      <c r="L54" s="30"/>
      <c r="M54" s="30"/>
    </row>
    <row r="55" spans="1:13" ht="15">
      <c r="A55" s="96">
        <v>52</v>
      </c>
      <c r="B55" s="96" t="s">
        <v>585</v>
      </c>
      <c r="C55" s="22">
        <v>51</v>
      </c>
      <c r="D55" s="26" t="s">
        <v>171</v>
      </c>
      <c r="E55" s="27" t="s">
        <v>6</v>
      </c>
      <c r="F55" s="27" t="s">
        <v>268</v>
      </c>
      <c r="G55" s="153">
        <v>7</v>
      </c>
      <c r="H55" s="22">
        <v>3.5</v>
      </c>
      <c r="I55" s="22">
        <v>2.5</v>
      </c>
      <c r="J55" s="22">
        <v>0</v>
      </c>
      <c r="K55" s="25">
        <f t="shared" si="1"/>
        <v>13</v>
      </c>
      <c r="L55" s="28"/>
      <c r="M55" s="30"/>
    </row>
    <row r="56" spans="1:13" ht="15">
      <c r="A56" s="96">
        <v>53</v>
      </c>
      <c r="B56" s="96" t="s">
        <v>585</v>
      </c>
      <c r="C56" s="22">
        <v>25</v>
      </c>
      <c r="D56" s="26" t="s">
        <v>162</v>
      </c>
      <c r="E56" s="27" t="s">
        <v>220</v>
      </c>
      <c r="F56" s="27" t="s">
        <v>135</v>
      </c>
      <c r="G56" s="153">
        <v>6</v>
      </c>
      <c r="H56" s="22">
        <v>3.5</v>
      </c>
      <c r="I56" s="22">
        <v>2.5</v>
      </c>
      <c r="J56" s="22">
        <v>1</v>
      </c>
      <c r="K56" s="25">
        <f t="shared" si="1"/>
        <v>13</v>
      </c>
      <c r="L56" s="28"/>
      <c r="M56" s="29"/>
    </row>
    <row r="57" spans="1:13" ht="15">
      <c r="A57" s="22">
        <v>54</v>
      </c>
      <c r="B57" s="96" t="s">
        <v>585</v>
      </c>
      <c r="C57" s="31">
        <v>3</v>
      </c>
      <c r="D57" s="26" t="s">
        <v>169</v>
      </c>
      <c r="E57" s="27" t="s">
        <v>194</v>
      </c>
      <c r="F57" s="27" t="s">
        <v>128</v>
      </c>
      <c r="G57" s="31">
        <v>7</v>
      </c>
      <c r="H57" s="31">
        <v>2.5</v>
      </c>
      <c r="I57" s="31">
        <v>2.5</v>
      </c>
      <c r="J57" s="31">
        <v>1</v>
      </c>
      <c r="K57" s="25">
        <f t="shared" si="1"/>
        <v>13</v>
      </c>
      <c r="L57" s="30"/>
      <c r="M57" s="29"/>
    </row>
    <row r="58" spans="1:13" ht="15">
      <c r="A58" s="96">
        <v>55</v>
      </c>
      <c r="B58" s="96" t="s">
        <v>585</v>
      </c>
      <c r="C58" s="22">
        <v>23</v>
      </c>
      <c r="D58" s="26" t="s">
        <v>168</v>
      </c>
      <c r="E58" s="27" t="s">
        <v>201</v>
      </c>
      <c r="F58" s="27" t="s">
        <v>256</v>
      </c>
      <c r="G58" s="153">
        <v>6</v>
      </c>
      <c r="H58" s="22">
        <v>2.5</v>
      </c>
      <c r="I58" s="22">
        <v>3</v>
      </c>
      <c r="J58" s="22">
        <v>1</v>
      </c>
      <c r="K58" s="25">
        <f t="shared" si="1"/>
        <v>12.5</v>
      </c>
      <c r="L58" s="28"/>
      <c r="M58" s="30"/>
    </row>
    <row r="59" spans="1:13" ht="15">
      <c r="A59" s="96">
        <v>56</v>
      </c>
      <c r="B59" s="96" t="s">
        <v>585</v>
      </c>
      <c r="C59" s="22">
        <v>1</v>
      </c>
      <c r="D59" s="26" t="s">
        <v>154</v>
      </c>
      <c r="E59" s="27" t="s">
        <v>212</v>
      </c>
      <c r="F59" s="27" t="s">
        <v>245</v>
      </c>
      <c r="G59" s="153">
        <v>7</v>
      </c>
      <c r="H59" s="22">
        <v>1</v>
      </c>
      <c r="I59" s="22">
        <v>2.5</v>
      </c>
      <c r="J59" s="22">
        <v>2</v>
      </c>
      <c r="K59" s="25">
        <f t="shared" si="1"/>
        <v>12.5</v>
      </c>
      <c r="L59" s="28"/>
      <c r="M59" s="29"/>
    </row>
    <row r="60" spans="1:13" ht="15">
      <c r="A60" s="22">
        <v>57</v>
      </c>
      <c r="B60" s="96" t="s">
        <v>585</v>
      </c>
      <c r="C60" s="22">
        <v>28</v>
      </c>
      <c r="D60" s="26" t="s">
        <v>159</v>
      </c>
      <c r="E60" s="27" t="s">
        <v>193</v>
      </c>
      <c r="F60" s="27" t="s">
        <v>238</v>
      </c>
      <c r="G60" s="153">
        <v>5</v>
      </c>
      <c r="H60" s="22">
        <v>5.5</v>
      </c>
      <c r="I60" s="22">
        <v>1.5</v>
      </c>
      <c r="J60" s="22">
        <v>0</v>
      </c>
      <c r="K60" s="25">
        <f t="shared" si="1"/>
        <v>12</v>
      </c>
      <c r="L60" s="28"/>
      <c r="M60" s="22"/>
    </row>
    <row r="61" spans="1:13" ht="15">
      <c r="A61" s="96">
        <v>58</v>
      </c>
      <c r="B61" s="31" t="s">
        <v>585</v>
      </c>
      <c r="C61" s="31">
        <v>24</v>
      </c>
      <c r="D61" s="30" t="s">
        <v>599</v>
      </c>
      <c r="E61" s="30" t="s">
        <v>600</v>
      </c>
      <c r="F61" s="30" t="s">
        <v>601</v>
      </c>
      <c r="G61" s="31">
        <v>8</v>
      </c>
      <c r="H61" s="31">
        <v>1.5</v>
      </c>
      <c r="I61" s="31">
        <v>2.5</v>
      </c>
      <c r="J61" s="31">
        <v>0</v>
      </c>
      <c r="K61" s="25">
        <f t="shared" si="1"/>
        <v>12</v>
      </c>
      <c r="L61" s="30"/>
      <c r="M61" s="22"/>
    </row>
    <row r="62" spans="1:13" ht="15">
      <c r="A62" s="96">
        <v>59</v>
      </c>
      <c r="B62" s="96" t="s">
        <v>585</v>
      </c>
      <c r="C62" s="22">
        <v>6</v>
      </c>
      <c r="D62" s="26" t="s">
        <v>275</v>
      </c>
      <c r="E62" s="27" t="s">
        <v>179</v>
      </c>
      <c r="F62" s="27" t="s">
        <v>236</v>
      </c>
      <c r="G62" s="153">
        <v>7</v>
      </c>
      <c r="H62" s="22">
        <v>3</v>
      </c>
      <c r="I62" s="22">
        <v>1.5</v>
      </c>
      <c r="J62" s="22">
        <v>0</v>
      </c>
      <c r="K62" s="25">
        <f t="shared" si="1"/>
        <v>11.5</v>
      </c>
      <c r="L62" s="28"/>
      <c r="M62" s="30"/>
    </row>
    <row r="63" spans="1:13" ht="15">
      <c r="A63" s="22">
        <v>60</v>
      </c>
      <c r="B63" s="96" t="s">
        <v>585</v>
      </c>
      <c r="C63" s="31">
        <v>5</v>
      </c>
      <c r="D63" s="149" t="s">
        <v>49</v>
      </c>
      <c r="E63" s="149" t="s">
        <v>531</v>
      </c>
      <c r="F63" s="27" t="s">
        <v>118</v>
      </c>
      <c r="G63" s="31">
        <v>7</v>
      </c>
      <c r="H63" s="31">
        <v>2</v>
      </c>
      <c r="I63" s="31">
        <v>2.5</v>
      </c>
      <c r="J63" s="31">
        <v>0</v>
      </c>
      <c r="K63" s="25">
        <f t="shared" si="1"/>
        <v>11.5</v>
      </c>
      <c r="L63" s="30"/>
      <c r="M63" s="29"/>
    </row>
    <row r="64" spans="1:13" ht="15">
      <c r="A64" s="96">
        <v>61</v>
      </c>
      <c r="B64" s="96" t="s">
        <v>585</v>
      </c>
      <c r="C64" s="22">
        <v>33</v>
      </c>
      <c r="D64" s="26" t="s">
        <v>168</v>
      </c>
      <c r="E64" s="27" t="s">
        <v>44</v>
      </c>
      <c r="F64" s="27" t="s">
        <v>256</v>
      </c>
      <c r="G64" s="22">
        <v>7</v>
      </c>
      <c r="H64" s="22">
        <v>2</v>
      </c>
      <c r="I64" s="22">
        <v>2</v>
      </c>
      <c r="J64" s="22">
        <v>0</v>
      </c>
      <c r="K64" s="25">
        <f t="shared" si="1"/>
        <v>11</v>
      </c>
      <c r="L64" s="28"/>
      <c r="M64" s="30"/>
    </row>
    <row r="65" spans="1:13" ht="15">
      <c r="A65" s="96">
        <v>62</v>
      </c>
      <c r="B65" s="96" t="s">
        <v>585</v>
      </c>
      <c r="C65" s="22">
        <v>4</v>
      </c>
      <c r="D65" s="26" t="s">
        <v>156</v>
      </c>
      <c r="E65" s="27" t="s">
        <v>187</v>
      </c>
      <c r="F65" s="27" t="s">
        <v>244</v>
      </c>
      <c r="G65" s="153">
        <v>5</v>
      </c>
      <c r="H65" s="22">
        <v>1.5</v>
      </c>
      <c r="I65" s="22">
        <v>2</v>
      </c>
      <c r="J65" s="22">
        <v>2</v>
      </c>
      <c r="K65" s="25">
        <f t="shared" si="1"/>
        <v>10.5</v>
      </c>
      <c r="L65" s="28"/>
      <c r="M65" s="22"/>
    </row>
    <row r="66" spans="1:13" ht="15">
      <c r="A66" s="22">
        <v>63</v>
      </c>
      <c r="B66" s="96" t="s">
        <v>585</v>
      </c>
      <c r="C66" s="22">
        <v>36</v>
      </c>
      <c r="D66" s="26" t="s">
        <v>166</v>
      </c>
      <c r="E66" s="27" t="s">
        <v>215</v>
      </c>
      <c r="F66" s="27" t="s">
        <v>265</v>
      </c>
      <c r="G66" s="153">
        <v>5</v>
      </c>
      <c r="H66" s="22">
        <v>2</v>
      </c>
      <c r="I66" s="22">
        <v>2</v>
      </c>
      <c r="J66" s="22">
        <v>0</v>
      </c>
      <c r="K66" s="25">
        <f t="shared" si="1"/>
        <v>9</v>
      </c>
      <c r="L66" s="28"/>
      <c r="M66" s="29"/>
    </row>
    <row r="67" spans="1:13" ht="15">
      <c r="A67" s="96">
        <v>64</v>
      </c>
      <c r="B67" s="96" t="s">
        <v>585</v>
      </c>
      <c r="C67" s="22">
        <v>2</v>
      </c>
      <c r="D67" s="26" t="s">
        <v>154</v>
      </c>
      <c r="E67" s="27" t="s">
        <v>188</v>
      </c>
      <c r="F67" s="27" t="s">
        <v>245</v>
      </c>
      <c r="G67" s="22">
        <v>5</v>
      </c>
      <c r="H67" s="22">
        <v>1.5</v>
      </c>
      <c r="I67" s="22">
        <v>2.5</v>
      </c>
      <c r="J67" s="22">
        <v>0</v>
      </c>
      <c r="K67" s="25">
        <f t="shared" si="1"/>
        <v>9</v>
      </c>
      <c r="L67" s="28"/>
      <c r="M67" s="22"/>
    </row>
    <row r="68" spans="1:13" ht="15">
      <c r="A68" s="96">
        <v>65</v>
      </c>
      <c r="B68" s="96" t="s">
        <v>585</v>
      </c>
      <c r="C68" s="22">
        <v>49</v>
      </c>
      <c r="D68" s="26" t="s">
        <v>156</v>
      </c>
      <c r="E68" s="27" t="s">
        <v>530</v>
      </c>
      <c r="F68" s="27" t="s">
        <v>244</v>
      </c>
      <c r="G68" s="153">
        <v>4</v>
      </c>
      <c r="H68" s="22">
        <v>1.5</v>
      </c>
      <c r="I68" s="22">
        <v>2</v>
      </c>
      <c r="J68" s="22">
        <v>1</v>
      </c>
      <c r="K68" s="25">
        <f>SUM(G68:J68)</f>
        <v>8.5</v>
      </c>
      <c r="L68" s="28"/>
      <c r="M68" s="29"/>
    </row>
    <row r="69" spans="1:13" ht="15">
      <c r="A69" s="22">
        <v>66</v>
      </c>
      <c r="B69" s="96" t="s">
        <v>585</v>
      </c>
      <c r="C69" s="31">
        <v>55</v>
      </c>
      <c r="D69" s="26" t="s">
        <v>48</v>
      </c>
      <c r="E69" s="27" t="s">
        <v>229</v>
      </c>
      <c r="F69" s="27" t="s">
        <v>137</v>
      </c>
      <c r="G69" s="31">
        <v>4</v>
      </c>
      <c r="H69" s="31">
        <v>0</v>
      </c>
      <c r="I69" s="31">
        <v>2</v>
      </c>
      <c r="J69" s="31">
        <v>1</v>
      </c>
      <c r="K69" s="25">
        <f>SUM(G69:J69)</f>
        <v>7</v>
      </c>
      <c r="L69" s="30"/>
      <c r="M69" s="22"/>
    </row>
    <row r="70" spans="1:13" ht="15">
      <c r="A70" s="96">
        <v>67</v>
      </c>
      <c r="B70" s="96" t="s">
        <v>585</v>
      </c>
      <c r="C70" s="31">
        <v>57</v>
      </c>
      <c r="D70" s="149" t="s">
        <v>48</v>
      </c>
      <c r="E70" s="149" t="s">
        <v>223</v>
      </c>
      <c r="F70" s="27" t="s">
        <v>269</v>
      </c>
      <c r="G70" s="31">
        <v>4</v>
      </c>
      <c r="H70" s="31">
        <v>0.5</v>
      </c>
      <c r="I70" s="31">
        <v>2.5</v>
      </c>
      <c r="J70" s="31">
        <v>0</v>
      </c>
      <c r="K70" s="25">
        <f>SUM(G70:J70)</f>
        <v>7</v>
      </c>
      <c r="L70" s="30"/>
      <c r="M70" s="30"/>
    </row>
    <row r="71" spans="1:13" ht="15">
      <c r="A71" s="96">
        <v>68</v>
      </c>
      <c r="B71" s="96" t="s">
        <v>585</v>
      </c>
      <c r="C71" s="31">
        <v>50</v>
      </c>
      <c r="D71" s="26" t="s">
        <v>49</v>
      </c>
      <c r="E71" s="27" t="s">
        <v>226</v>
      </c>
      <c r="F71" s="27" t="s">
        <v>271</v>
      </c>
      <c r="G71" s="31">
        <v>3</v>
      </c>
      <c r="H71" s="31">
        <v>1.5</v>
      </c>
      <c r="I71" s="31">
        <v>1</v>
      </c>
      <c r="J71" s="31">
        <v>0</v>
      </c>
      <c r="K71" s="25">
        <f>SUM(G71:J71)</f>
        <v>5.5</v>
      </c>
      <c r="L71" s="30"/>
      <c r="M71" s="30"/>
    </row>
    <row r="72" spans="1:13" ht="15">
      <c r="A72" s="22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30"/>
    </row>
    <row r="73" spans="1:13" ht="15">
      <c r="A73" s="22"/>
      <c r="B73" s="30"/>
      <c r="C73" s="31"/>
      <c r="D73" s="30"/>
      <c r="E73" s="150"/>
      <c r="F73" s="30"/>
      <c r="G73" s="30"/>
      <c r="H73" s="30"/>
      <c r="I73" s="30"/>
      <c r="J73" s="30"/>
      <c r="K73" s="25"/>
      <c r="L73" s="30"/>
      <c r="M73" s="30"/>
    </row>
    <row r="74" spans="1:13" ht="15">
      <c r="A74" s="22"/>
      <c r="B74" s="30"/>
      <c r="C74" s="31"/>
      <c r="D74" s="30"/>
      <c r="E74" s="150"/>
      <c r="F74" s="30"/>
      <c r="G74" s="30"/>
      <c r="H74" s="30"/>
      <c r="I74" s="30"/>
      <c r="J74" s="30"/>
      <c r="K74" s="25"/>
      <c r="L74" s="30"/>
      <c r="M74" s="30"/>
    </row>
    <row r="75" spans="1:13" ht="15.75" thickBot="1">
      <c r="A75" s="223" t="s">
        <v>3</v>
      </c>
      <c r="B75" s="223"/>
      <c r="C75" s="223"/>
      <c r="D75" s="223"/>
      <c r="E75" s="136" t="s">
        <v>522</v>
      </c>
      <c r="F75" s="2"/>
      <c r="G75" s="30"/>
      <c r="H75" s="30"/>
      <c r="I75" s="30"/>
      <c r="J75" s="30"/>
      <c r="K75" s="30"/>
      <c r="L75" s="30"/>
      <c r="M75" s="30"/>
    </row>
    <row r="76" spans="1:13" ht="15.75" thickBot="1">
      <c r="A76" s="223" t="s">
        <v>2</v>
      </c>
      <c r="B76" s="223"/>
      <c r="C76" s="223"/>
      <c r="D76" s="223"/>
      <c r="E76" s="136" t="s">
        <v>608</v>
      </c>
      <c r="F76" s="2"/>
      <c r="G76" s="30"/>
      <c r="H76" s="30"/>
      <c r="I76" s="30"/>
      <c r="J76" s="30"/>
      <c r="K76" s="30"/>
      <c r="L76" s="30"/>
      <c r="M76" s="30"/>
    </row>
    <row r="77" spans="1:13" ht="15.75" thickBot="1">
      <c r="A77" s="2"/>
      <c r="B77" s="2"/>
      <c r="C77" s="135"/>
      <c r="D77" s="2"/>
      <c r="E77" s="136" t="s">
        <v>609</v>
      </c>
      <c r="F77" s="2"/>
      <c r="G77" s="2"/>
      <c r="H77" s="2"/>
      <c r="I77" s="2"/>
      <c r="J77" s="2"/>
      <c r="K77" s="2"/>
      <c r="L77" s="2"/>
      <c r="M77" s="2"/>
    </row>
    <row r="78" spans="1:13" ht="15.75" thickBot="1">
      <c r="A78" s="2"/>
      <c r="B78" s="2"/>
      <c r="C78" s="135"/>
      <c r="D78" s="2"/>
      <c r="E78" s="136" t="s">
        <v>541</v>
      </c>
      <c r="F78" s="2"/>
      <c r="G78" s="2"/>
      <c r="H78" s="2"/>
      <c r="I78" s="2"/>
      <c r="J78" s="2"/>
      <c r="K78" s="2"/>
      <c r="L78" s="2"/>
      <c r="M78" s="2"/>
    </row>
    <row r="79" spans="1:13" ht="15.75" thickBot="1">
      <c r="A79" s="2"/>
      <c r="B79" s="2"/>
      <c r="C79" s="135"/>
      <c r="D79" s="2"/>
      <c r="E79" s="136" t="s">
        <v>542</v>
      </c>
      <c r="F79" s="2"/>
      <c r="G79" s="2"/>
      <c r="H79" s="2"/>
      <c r="I79" s="2"/>
      <c r="J79" s="2"/>
      <c r="K79" s="2"/>
      <c r="L79" s="2"/>
      <c r="M79" s="2"/>
    </row>
    <row r="80" spans="1:13" ht="15.75" thickBot="1">
      <c r="A80" s="2"/>
      <c r="B80" s="2"/>
      <c r="C80" s="135"/>
      <c r="D80" s="2"/>
      <c r="E80" s="136" t="s">
        <v>543</v>
      </c>
      <c r="F80" s="2"/>
      <c r="G80" s="2"/>
      <c r="H80" s="2"/>
      <c r="I80" s="2"/>
      <c r="J80" s="2"/>
      <c r="K80" s="2"/>
      <c r="L80" s="2"/>
      <c r="M80" s="2"/>
    </row>
    <row r="81" spans="1:13" ht="15.75" thickBot="1">
      <c r="A81" s="2"/>
      <c r="B81" s="2"/>
      <c r="C81" s="135"/>
      <c r="D81" s="2"/>
      <c r="E81" s="136" t="s">
        <v>544</v>
      </c>
      <c r="F81" s="2"/>
      <c r="G81" s="2"/>
      <c r="H81" s="2"/>
      <c r="I81" s="2"/>
      <c r="J81" s="2"/>
      <c r="K81" s="2"/>
      <c r="L81" s="2"/>
      <c r="M81" s="2"/>
    </row>
    <row r="82" spans="1:13" ht="15.75" thickBot="1">
      <c r="A82" s="2"/>
      <c r="B82" s="2"/>
      <c r="C82" s="135"/>
      <c r="D82" s="2"/>
      <c r="E82" s="136" t="s">
        <v>545</v>
      </c>
      <c r="F82" s="2"/>
      <c r="G82" s="2"/>
      <c r="H82" s="2"/>
      <c r="I82" s="2"/>
      <c r="J82" s="2"/>
      <c r="K82" s="2"/>
      <c r="L82" s="2"/>
      <c r="M82" s="2"/>
    </row>
    <row r="83" spans="1:13" ht="15.75" thickBot="1">
      <c r="A83" s="2"/>
      <c r="B83" s="2"/>
      <c r="C83" s="135"/>
      <c r="D83" s="2"/>
      <c r="E83" s="136" t="s">
        <v>546</v>
      </c>
      <c r="F83" s="2"/>
      <c r="G83" s="2"/>
      <c r="H83" s="2"/>
      <c r="I83" s="2"/>
      <c r="J83" s="2"/>
      <c r="K83" s="2"/>
      <c r="L83" s="2"/>
      <c r="M83" s="2"/>
    </row>
    <row r="84" spans="1:13" ht="15.75" thickBot="1">
      <c r="A84" s="2"/>
      <c r="B84" s="2"/>
      <c r="C84" s="135"/>
      <c r="D84" s="2"/>
      <c r="E84" s="136" t="s">
        <v>547</v>
      </c>
      <c r="F84" s="2"/>
      <c r="G84" s="2"/>
      <c r="H84" s="2"/>
      <c r="I84" s="2"/>
      <c r="J84" s="2"/>
      <c r="K84" s="2"/>
      <c r="L84" s="2"/>
      <c r="M84" s="2"/>
    </row>
    <row r="85" spans="1:13" ht="15.75" thickBot="1">
      <c r="A85" s="2"/>
      <c r="B85" s="2"/>
      <c r="C85" s="135"/>
      <c r="D85" s="2"/>
      <c r="E85" s="136" t="s">
        <v>548</v>
      </c>
      <c r="F85" s="2"/>
      <c r="G85" s="2"/>
      <c r="H85" s="2"/>
      <c r="I85" s="2"/>
      <c r="J85" s="2"/>
      <c r="K85" s="2"/>
      <c r="L85" s="2"/>
      <c r="M85" s="2"/>
    </row>
    <row r="86" spans="1:13" ht="15.75" thickBot="1">
      <c r="A86" s="2"/>
      <c r="B86" s="2"/>
      <c r="C86" s="135"/>
      <c r="D86" s="2"/>
      <c r="E86" s="136" t="s">
        <v>549</v>
      </c>
      <c r="F86" s="2"/>
      <c r="G86" s="2"/>
      <c r="H86" s="2"/>
      <c r="I86" s="2"/>
      <c r="J86" s="2"/>
      <c r="K86" s="2"/>
      <c r="L86" s="2"/>
      <c r="M86" s="2"/>
    </row>
    <row r="87" spans="1:13" ht="15.75" thickBot="1">
      <c r="A87" s="2"/>
      <c r="B87" s="2"/>
      <c r="C87" s="135"/>
      <c r="D87" s="2"/>
      <c r="E87" s="136" t="s">
        <v>550</v>
      </c>
      <c r="F87" s="2"/>
      <c r="G87" s="2"/>
      <c r="H87" s="2"/>
      <c r="I87" s="2"/>
      <c r="J87" s="2"/>
      <c r="K87" s="2"/>
      <c r="L87" s="2"/>
      <c r="M87" s="2"/>
    </row>
    <row r="88" spans="1:13" ht="15.75" thickBot="1">
      <c r="A88" s="2"/>
      <c r="B88" s="2"/>
      <c r="C88" s="135"/>
      <c r="D88" s="2"/>
      <c r="E88" s="136" t="s">
        <v>551</v>
      </c>
      <c r="F88" s="2"/>
      <c r="G88" s="2"/>
      <c r="H88" s="2"/>
      <c r="I88" s="2"/>
      <c r="J88" s="2"/>
      <c r="K88" s="2"/>
      <c r="L88" s="2"/>
      <c r="M88" s="2"/>
    </row>
    <row r="89" spans="1:13" ht="15">
      <c r="A89" s="2"/>
      <c r="B89" s="2"/>
      <c r="C89" s="135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">
      <c r="A90" s="2"/>
      <c r="B90" s="2"/>
      <c r="C90" s="135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">
      <c r="A91" s="2"/>
      <c r="B91" s="2"/>
      <c r="C91" s="135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">
      <c r="A92" s="2"/>
      <c r="B92" s="2"/>
      <c r="C92" s="135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">
      <c r="A93" s="2"/>
      <c r="B93" s="2"/>
      <c r="C93" s="135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">
      <c r="A94" s="2"/>
      <c r="B94" s="2"/>
      <c r="C94" s="135"/>
      <c r="D94" s="2"/>
      <c r="E94" s="2"/>
      <c r="F94" s="2"/>
      <c r="G94" s="2"/>
      <c r="H94" s="2"/>
      <c r="I94" s="2"/>
      <c r="J94" s="2"/>
      <c r="K94" s="2"/>
      <c r="L94" s="2"/>
      <c r="M94" s="2"/>
    </row>
  </sheetData>
  <sheetProtection/>
  <autoFilter ref="D2:D53"/>
  <mergeCells count="14">
    <mergeCell ref="A75:D75"/>
    <mergeCell ref="A76:D76"/>
    <mergeCell ref="R47:U47"/>
    <mergeCell ref="R48:U48"/>
    <mergeCell ref="M2:M3"/>
    <mergeCell ref="G2:J2"/>
    <mergeCell ref="K2:K3"/>
    <mergeCell ref="A1:M1"/>
    <mergeCell ref="A2:A3"/>
    <mergeCell ref="D2:D3"/>
    <mergeCell ref="E2:E3"/>
    <mergeCell ref="F2:F3"/>
    <mergeCell ref="B2:C3"/>
    <mergeCell ref="L2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  <rowBreaks count="1" manualBreakCount="1">
    <brk id="4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81"/>
  <sheetViews>
    <sheetView view="pageBreakPreview" zoomScale="96" zoomScaleSheetLayoutView="96" zoomScalePageLayoutView="0" workbookViewId="0" topLeftCell="A34">
      <selection activeCell="Q11" sqref="Q11"/>
    </sheetView>
  </sheetViews>
  <sheetFormatPr defaultColWidth="9.140625" defaultRowHeight="15"/>
  <cols>
    <col min="1" max="1" width="3.8515625" style="0" customWidth="1"/>
    <col min="2" max="2" width="4.28125" style="0" customWidth="1"/>
    <col min="3" max="3" width="4.28125" style="12" customWidth="1"/>
    <col min="4" max="4" width="13.421875" style="0" customWidth="1"/>
    <col min="5" max="5" width="33.8515625" style="0" customWidth="1"/>
    <col min="6" max="6" width="39.7109375" style="0" customWidth="1"/>
    <col min="7" max="9" width="5.140625" style="0" customWidth="1"/>
    <col min="10" max="10" width="4.7109375" style="0" customWidth="1"/>
    <col min="11" max="12" width="7.57421875" style="0" customWidth="1"/>
    <col min="13" max="13" width="10.421875" style="0" customWidth="1"/>
    <col min="14" max="14" width="9.8515625" style="0" customWidth="1"/>
  </cols>
  <sheetData>
    <row r="1" spans="1:13" ht="40.5" customHeight="1">
      <c r="A1" s="216" t="s">
        <v>527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5.75">
      <c r="A2" s="203" t="s">
        <v>1</v>
      </c>
      <c r="B2" s="203" t="s">
        <v>516</v>
      </c>
      <c r="C2" s="203"/>
      <c r="D2" s="203" t="s">
        <v>510</v>
      </c>
      <c r="E2" s="203" t="s">
        <v>517</v>
      </c>
      <c r="F2" s="203" t="s">
        <v>525</v>
      </c>
      <c r="G2" s="203" t="s">
        <v>515</v>
      </c>
      <c r="H2" s="203"/>
      <c r="I2" s="203"/>
      <c r="J2" s="203"/>
      <c r="K2" s="203" t="s">
        <v>149</v>
      </c>
      <c r="L2" s="205" t="s">
        <v>150</v>
      </c>
      <c r="M2" s="203" t="s">
        <v>151</v>
      </c>
    </row>
    <row r="3" spans="1:13" ht="15.75">
      <c r="A3" s="203"/>
      <c r="B3" s="203"/>
      <c r="C3" s="203"/>
      <c r="D3" s="203"/>
      <c r="E3" s="203"/>
      <c r="F3" s="203"/>
      <c r="G3" s="34">
        <v>1</v>
      </c>
      <c r="H3" s="34">
        <v>2</v>
      </c>
      <c r="I3" s="34">
        <v>3</v>
      </c>
      <c r="J3" s="34">
        <v>4</v>
      </c>
      <c r="K3" s="203"/>
      <c r="L3" s="206"/>
      <c r="M3" s="203"/>
    </row>
    <row r="4" spans="1:13" ht="15.75">
      <c r="A4" s="35">
        <v>1</v>
      </c>
      <c r="B4" s="50" t="s">
        <v>586</v>
      </c>
      <c r="C4" s="35">
        <v>18</v>
      </c>
      <c r="D4" s="41" t="s">
        <v>155</v>
      </c>
      <c r="E4" s="37" t="s">
        <v>100</v>
      </c>
      <c r="F4" s="37" t="s">
        <v>111</v>
      </c>
      <c r="G4" s="38">
        <v>11</v>
      </c>
      <c r="H4" s="39">
        <v>7.5</v>
      </c>
      <c r="I4" s="39">
        <v>3</v>
      </c>
      <c r="J4" s="39">
        <v>9</v>
      </c>
      <c r="K4" s="34">
        <f aca="true" t="shared" si="0" ref="K4:K35">SUM(G4:J4)</f>
        <v>30.5</v>
      </c>
      <c r="L4" s="168" t="s">
        <v>610</v>
      </c>
      <c r="M4" s="35"/>
    </row>
    <row r="5" spans="1:13" ht="15.75">
      <c r="A5" s="35">
        <v>2</v>
      </c>
      <c r="B5" s="50" t="s">
        <v>586</v>
      </c>
      <c r="C5" s="35">
        <v>30</v>
      </c>
      <c r="D5" s="41" t="s">
        <v>164</v>
      </c>
      <c r="E5" s="37" t="s">
        <v>89</v>
      </c>
      <c r="F5" s="37" t="s">
        <v>126</v>
      </c>
      <c r="G5" s="155">
        <v>11</v>
      </c>
      <c r="H5" s="46">
        <v>8</v>
      </c>
      <c r="I5" s="46">
        <v>3</v>
      </c>
      <c r="J5" s="46">
        <v>8</v>
      </c>
      <c r="K5" s="34">
        <f t="shared" si="0"/>
        <v>30</v>
      </c>
      <c r="L5" s="169" t="s">
        <v>610</v>
      </c>
      <c r="M5" s="47"/>
    </row>
    <row r="6" spans="1:13" ht="15.75">
      <c r="A6" s="35">
        <v>3</v>
      </c>
      <c r="B6" s="50" t="s">
        <v>586</v>
      </c>
      <c r="C6" s="50">
        <v>42</v>
      </c>
      <c r="D6" s="41" t="s">
        <v>46</v>
      </c>
      <c r="E6" s="37" t="s">
        <v>80</v>
      </c>
      <c r="F6" s="37" t="s">
        <v>116</v>
      </c>
      <c r="G6" s="51">
        <v>11</v>
      </c>
      <c r="H6" s="51">
        <v>6</v>
      </c>
      <c r="I6" s="51">
        <v>3</v>
      </c>
      <c r="J6" s="51">
        <v>10</v>
      </c>
      <c r="K6" s="34">
        <f t="shared" si="0"/>
        <v>30</v>
      </c>
      <c r="L6" s="170" t="s">
        <v>610</v>
      </c>
      <c r="M6" s="49"/>
    </row>
    <row r="7" spans="1:13" ht="15.75">
      <c r="A7" s="35">
        <v>4</v>
      </c>
      <c r="B7" s="50" t="s">
        <v>586</v>
      </c>
      <c r="C7" s="35">
        <v>35</v>
      </c>
      <c r="D7" s="41" t="s">
        <v>159</v>
      </c>
      <c r="E7" s="37" t="s">
        <v>84</v>
      </c>
      <c r="F7" s="37" t="s">
        <v>122</v>
      </c>
      <c r="G7" s="38">
        <v>9</v>
      </c>
      <c r="H7" s="39">
        <v>7</v>
      </c>
      <c r="I7" s="39">
        <v>3</v>
      </c>
      <c r="J7" s="39">
        <v>10</v>
      </c>
      <c r="K7" s="34">
        <f t="shared" si="0"/>
        <v>29</v>
      </c>
      <c r="L7" s="171" t="s">
        <v>611</v>
      </c>
      <c r="M7" s="39"/>
    </row>
    <row r="8" spans="1:13" ht="15.75">
      <c r="A8" s="35">
        <v>5</v>
      </c>
      <c r="B8" s="50" t="s">
        <v>586</v>
      </c>
      <c r="C8" s="50">
        <v>44</v>
      </c>
      <c r="D8" s="41" t="s">
        <v>157</v>
      </c>
      <c r="E8" s="37" t="s">
        <v>79</v>
      </c>
      <c r="F8" s="37" t="s">
        <v>120</v>
      </c>
      <c r="G8" s="51">
        <v>11</v>
      </c>
      <c r="H8" s="51">
        <v>7.5</v>
      </c>
      <c r="I8" s="51">
        <v>2.5</v>
      </c>
      <c r="J8" s="51">
        <v>7</v>
      </c>
      <c r="K8" s="34">
        <f t="shared" si="0"/>
        <v>28</v>
      </c>
      <c r="L8" s="170" t="s">
        <v>611</v>
      </c>
      <c r="M8" s="49"/>
    </row>
    <row r="9" spans="1:13" ht="15.75">
      <c r="A9" s="35">
        <v>6</v>
      </c>
      <c r="B9" s="50" t="s">
        <v>586</v>
      </c>
      <c r="C9" s="35">
        <v>22</v>
      </c>
      <c r="D9" s="41" t="s">
        <v>159</v>
      </c>
      <c r="E9" s="37" t="s">
        <v>65</v>
      </c>
      <c r="F9" s="37" t="s">
        <v>122</v>
      </c>
      <c r="G9" s="38">
        <v>10</v>
      </c>
      <c r="H9" s="39">
        <v>6.5</v>
      </c>
      <c r="I9" s="39">
        <v>3</v>
      </c>
      <c r="J9" s="39">
        <v>8</v>
      </c>
      <c r="K9" s="34">
        <f t="shared" si="0"/>
        <v>27.5</v>
      </c>
      <c r="L9" s="171" t="s">
        <v>611</v>
      </c>
      <c r="M9" s="39"/>
    </row>
    <row r="10" spans="1:13" ht="15.75">
      <c r="A10" s="35">
        <v>7</v>
      </c>
      <c r="B10" s="50" t="s">
        <v>586</v>
      </c>
      <c r="C10" s="35">
        <v>48</v>
      </c>
      <c r="D10" s="36">
        <v>32</v>
      </c>
      <c r="E10" s="37" t="s">
        <v>70</v>
      </c>
      <c r="F10" s="37" t="s">
        <v>126</v>
      </c>
      <c r="G10" s="155">
        <v>10</v>
      </c>
      <c r="H10" s="46">
        <v>8</v>
      </c>
      <c r="I10" s="46">
        <v>2.5</v>
      </c>
      <c r="J10" s="46">
        <v>7</v>
      </c>
      <c r="K10" s="34">
        <f t="shared" si="0"/>
        <v>27.5</v>
      </c>
      <c r="L10" s="169" t="s">
        <v>611</v>
      </c>
      <c r="M10" s="46"/>
    </row>
    <row r="11" spans="1:13" ht="15.75">
      <c r="A11" s="35">
        <v>8</v>
      </c>
      <c r="B11" s="50" t="s">
        <v>586</v>
      </c>
      <c r="C11" s="35">
        <v>34</v>
      </c>
      <c r="D11" s="41" t="s">
        <v>166</v>
      </c>
      <c r="E11" s="37" t="s">
        <v>92</v>
      </c>
      <c r="F11" s="37" t="s">
        <v>138</v>
      </c>
      <c r="G11" s="38">
        <v>12</v>
      </c>
      <c r="H11" s="39">
        <v>7</v>
      </c>
      <c r="I11" s="39">
        <v>3</v>
      </c>
      <c r="J11" s="39">
        <v>5</v>
      </c>
      <c r="K11" s="34">
        <f t="shared" si="0"/>
        <v>27</v>
      </c>
      <c r="L11" s="171" t="s">
        <v>611</v>
      </c>
      <c r="M11" s="39"/>
    </row>
    <row r="12" spans="1:13" ht="15.75">
      <c r="A12" s="35">
        <v>9</v>
      </c>
      <c r="B12" s="50" t="s">
        <v>586</v>
      </c>
      <c r="C12" s="35">
        <v>58</v>
      </c>
      <c r="D12" s="36">
        <v>7</v>
      </c>
      <c r="E12" s="37" t="s">
        <v>53</v>
      </c>
      <c r="F12" s="37" t="s">
        <v>112</v>
      </c>
      <c r="G12" s="38">
        <v>11</v>
      </c>
      <c r="H12" s="39">
        <v>4</v>
      </c>
      <c r="I12" s="39">
        <v>2.5</v>
      </c>
      <c r="J12" s="39">
        <v>9</v>
      </c>
      <c r="K12" s="34">
        <f t="shared" si="0"/>
        <v>26.5</v>
      </c>
      <c r="L12" s="171" t="s">
        <v>611</v>
      </c>
      <c r="M12" s="39"/>
    </row>
    <row r="13" spans="1:13" ht="15.75">
      <c r="A13" s="35">
        <v>10</v>
      </c>
      <c r="B13" s="50" t="s">
        <v>586</v>
      </c>
      <c r="C13" s="35">
        <v>29</v>
      </c>
      <c r="D13" s="41" t="s">
        <v>155</v>
      </c>
      <c r="E13" s="37" t="s">
        <v>61</v>
      </c>
      <c r="F13" s="37" t="s">
        <v>111</v>
      </c>
      <c r="G13" s="38">
        <v>10</v>
      </c>
      <c r="H13" s="39">
        <v>4</v>
      </c>
      <c r="I13" s="39">
        <v>2.5</v>
      </c>
      <c r="J13" s="39">
        <v>10</v>
      </c>
      <c r="K13" s="34">
        <f t="shared" si="0"/>
        <v>26.5</v>
      </c>
      <c r="L13" s="171" t="s">
        <v>611</v>
      </c>
      <c r="M13" s="35"/>
    </row>
    <row r="14" spans="1:13" ht="15.75">
      <c r="A14" s="35">
        <v>11</v>
      </c>
      <c r="B14" s="50" t="s">
        <v>586</v>
      </c>
      <c r="C14" s="42">
        <v>37</v>
      </c>
      <c r="D14" s="41" t="s">
        <v>153</v>
      </c>
      <c r="E14" s="37" t="s">
        <v>83</v>
      </c>
      <c r="F14" s="37" t="s">
        <v>133</v>
      </c>
      <c r="G14" s="38">
        <v>10</v>
      </c>
      <c r="H14" s="39">
        <v>6</v>
      </c>
      <c r="I14" s="39">
        <v>2</v>
      </c>
      <c r="J14" s="39">
        <v>8</v>
      </c>
      <c r="K14" s="34">
        <f t="shared" si="0"/>
        <v>26</v>
      </c>
      <c r="L14" s="171" t="s">
        <v>612</v>
      </c>
      <c r="M14" s="40"/>
    </row>
    <row r="15" spans="1:13" s="10" customFormat="1" ht="31.5">
      <c r="A15" s="35">
        <v>12</v>
      </c>
      <c r="B15" s="50" t="s">
        <v>586</v>
      </c>
      <c r="C15" s="35">
        <v>4</v>
      </c>
      <c r="D15" s="41" t="s">
        <v>152</v>
      </c>
      <c r="E15" s="37" t="s">
        <v>87</v>
      </c>
      <c r="F15" s="97" t="s">
        <v>115</v>
      </c>
      <c r="G15" s="155">
        <v>10</v>
      </c>
      <c r="H15" s="46">
        <v>5.5</v>
      </c>
      <c r="I15" s="46">
        <v>2.5</v>
      </c>
      <c r="J15" s="46">
        <v>8</v>
      </c>
      <c r="K15" s="34">
        <f t="shared" si="0"/>
        <v>26</v>
      </c>
      <c r="L15" s="169" t="s">
        <v>612</v>
      </c>
      <c r="M15" s="46"/>
    </row>
    <row r="16" spans="1:13" ht="15.75">
      <c r="A16" s="35">
        <v>13</v>
      </c>
      <c r="B16" s="50" t="s">
        <v>586</v>
      </c>
      <c r="C16" s="50">
        <v>21</v>
      </c>
      <c r="D16" s="41" t="s">
        <v>176</v>
      </c>
      <c r="E16" s="37" t="s">
        <v>104</v>
      </c>
      <c r="F16" s="37" t="s">
        <v>146</v>
      </c>
      <c r="G16" s="144">
        <v>10</v>
      </c>
      <c r="H16" s="144">
        <v>4.5</v>
      </c>
      <c r="I16" s="144">
        <v>2</v>
      </c>
      <c r="J16" s="144">
        <v>9</v>
      </c>
      <c r="K16" s="34">
        <f t="shared" si="0"/>
        <v>25.5</v>
      </c>
      <c r="L16" s="172" t="s">
        <v>612</v>
      </c>
      <c r="M16" s="34"/>
    </row>
    <row r="17" spans="1:13" ht="15.75">
      <c r="A17" s="35">
        <v>14</v>
      </c>
      <c r="B17" s="50" t="s">
        <v>586</v>
      </c>
      <c r="C17" s="35">
        <v>57</v>
      </c>
      <c r="D17" s="36">
        <v>31</v>
      </c>
      <c r="E17" s="37" t="s">
        <v>55</v>
      </c>
      <c r="F17" s="37" t="s">
        <v>113</v>
      </c>
      <c r="G17" s="155">
        <v>10</v>
      </c>
      <c r="H17" s="46">
        <v>4</v>
      </c>
      <c r="I17" s="46">
        <v>3</v>
      </c>
      <c r="J17" s="46">
        <v>8</v>
      </c>
      <c r="K17" s="34">
        <f t="shared" si="0"/>
        <v>25</v>
      </c>
      <c r="L17" s="169" t="s">
        <v>612</v>
      </c>
      <c r="M17" s="47"/>
    </row>
    <row r="18" spans="1:13" ht="15.75">
      <c r="A18" s="35">
        <v>15</v>
      </c>
      <c r="B18" s="50" t="s">
        <v>586</v>
      </c>
      <c r="C18" s="35">
        <v>36</v>
      </c>
      <c r="D18" s="36">
        <v>6</v>
      </c>
      <c r="E18" s="37" t="s">
        <v>68</v>
      </c>
      <c r="F18" s="37" t="s">
        <v>124</v>
      </c>
      <c r="G18" s="38">
        <v>11</v>
      </c>
      <c r="H18" s="39">
        <v>7.5</v>
      </c>
      <c r="I18" s="39">
        <v>2</v>
      </c>
      <c r="J18" s="39">
        <v>4</v>
      </c>
      <c r="K18" s="34">
        <f t="shared" si="0"/>
        <v>24.5</v>
      </c>
      <c r="L18" s="171" t="s">
        <v>612</v>
      </c>
      <c r="M18" s="39"/>
    </row>
    <row r="19" spans="1:13" ht="15.75">
      <c r="A19" s="35">
        <v>16</v>
      </c>
      <c r="B19" s="50" t="s">
        <v>586</v>
      </c>
      <c r="C19" s="35">
        <v>40</v>
      </c>
      <c r="D19" s="41" t="s">
        <v>159</v>
      </c>
      <c r="E19" s="37" t="s">
        <v>107</v>
      </c>
      <c r="F19" s="37" t="s">
        <v>122</v>
      </c>
      <c r="G19" s="38">
        <v>7</v>
      </c>
      <c r="H19" s="39">
        <v>6</v>
      </c>
      <c r="I19" s="39">
        <v>3</v>
      </c>
      <c r="J19" s="39">
        <v>8</v>
      </c>
      <c r="K19" s="34">
        <f t="shared" si="0"/>
        <v>24</v>
      </c>
      <c r="L19" s="171" t="s">
        <v>612</v>
      </c>
      <c r="M19" s="39"/>
    </row>
    <row r="20" spans="1:13" ht="15.75">
      <c r="A20" s="35">
        <v>17</v>
      </c>
      <c r="B20" s="50" t="s">
        <v>586</v>
      </c>
      <c r="C20" s="35">
        <v>20</v>
      </c>
      <c r="D20" s="41" t="s">
        <v>153</v>
      </c>
      <c r="E20" s="37" t="s">
        <v>59</v>
      </c>
      <c r="F20" s="37" t="s">
        <v>112</v>
      </c>
      <c r="G20" s="38">
        <v>8</v>
      </c>
      <c r="H20" s="39">
        <v>4.5</v>
      </c>
      <c r="I20" s="39">
        <v>2.5</v>
      </c>
      <c r="J20" s="39">
        <v>9</v>
      </c>
      <c r="K20" s="34">
        <f t="shared" si="0"/>
        <v>24</v>
      </c>
      <c r="L20" s="171" t="s">
        <v>612</v>
      </c>
      <c r="M20" s="35"/>
    </row>
    <row r="21" spans="1:13" ht="15.75">
      <c r="A21" s="35">
        <v>18</v>
      </c>
      <c r="B21" s="50" t="s">
        <v>586</v>
      </c>
      <c r="C21" s="50">
        <v>22</v>
      </c>
      <c r="D21" s="41" t="s">
        <v>174</v>
      </c>
      <c r="E21" s="37" t="s">
        <v>102</v>
      </c>
      <c r="F21" s="37" t="s">
        <v>125</v>
      </c>
      <c r="G21" s="156">
        <v>10</v>
      </c>
      <c r="H21" s="51">
        <v>2.5</v>
      </c>
      <c r="I21" s="51">
        <v>2.5</v>
      </c>
      <c r="J21" s="51">
        <v>9</v>
      </c>
      <c r="K21" s="34">
        <f t="shared" si="0"/>
        <v>24</v>
      </c>
      <c r="L21" s="170" t="s">
        <v>612</v>
      </c>
      <c r="M21" s="49"/>
    </row>
    <row r="22" spans="1:13" ht="15.75">
      <c r="A22" s="35">
        <v>19</v>
      </c>
      <c r="B22" s="50" t="s">
        <v>586</v>
      </c>
      <c r="C22" s="35">
        <v>31</v>
      </c>
      <c r="D22" s="41" t="s">
        <v>153</v>
      </c>
      <c r="E22" s="37" t="s">
        <v>82</v>
      </c>
      <c r="F22" s="37" t="s">
        <v>133</v>
      </c>
      <c r="G22" s="38">
        <v>8</v>
      </c>
      <c r="H22" s="39">
        <v>3</v>
      </c>
      <c r="I22" s="39">
        <v>2.5</v>
      </c>
      <c r="J22" s="39">
        <v>10</v>
      </c>
      <c r="K22" s="34">
        <f t="shared" si="0"/>
        <v>23.5</v>
      </c>
      <c r="L22" s="171" t="s">
        <v>612</v>
      </c>
      <c r="M22" s="39"/>
    </row>
    <row r="23" spans="1:13" ht="15.75">
      <c r="A23" s="35">
        <v>20</v>
      </c>
      <c r="B23" s="50" t="s">
        <v>586</v>
      </c>
      <c r="C23" s="35">
        <v>14</v>
      </c>
      <c r="D23" s="41" t="s">
        <v>177</v>
      </c>
      <c r="E23" s="37" t="s">
        <v>105</v>
      </c>
      <c r="F23" s="37" t="s">
        <v>147</v>
      </c>
      <c r="G23" s="44">
        <v>11</v>
      </c>
      <c r="H23" s="42">
        <v>6.5</v>
      </c>
      <c r="I23" s="42">
        <v>3</v>
      </c>
      <c r="J23" s="42">
        <v>1</v>
      </c>
      <c r="K23" s="34">
        <f t="shared" si="0"/>
        <v>21.5</v>
      </c>
      <c r="L23" s="40"/>
      <c r="M23" s="39"/>
    </row>
    <row r="24" spans="1:13" ht="31.5">
      <c r="A24" s="35">
        <v>21</v>
      </c>
      <c r="B24" s="50" t="s">
        <v>586</v>
      </c>
      <c r="C24" s="35">
        <v>13</v>
      </c>
      <c r="D24" s="41" t="s">
        <v>170</v>
      </c>
      <c r="E24" s="37" t="s">
        <v>96</v>
      </c>
      <c r="F24" s="97" t="s">
        <v>142</v>
      </c>
      <c r="G24" s="44">
        <v>12</v>
      </c>
      <c r="H24" s="42">
        <v>7</v>
      </c>
      <c r="I24" s="42">
        <v>2.5</v>
      </c>
      <c r="J24" s="42">
        <v>0</v>
      </c>
      <c r="K24" s="34">
        <f t="shared" si="0"/>
        <v>21.5</v>
      </c>
      <c r="L24" s="47"/>
      <c r="M24" s="46"/>
    </row>
    <row r="25" spans="1:13" ht="15.75">
      <c r="A25" s="35">
        <v>22</v>
      </c>
      <c r="B25" s="50" t="s">
        <v>586</v>
      </c>
      <c r="C25" s="35">
        <v>26</v>
      </c>
      <c r="D25" s="41" t="s">
        <v>161</v>
      </c>
      <c r="E25" s="37" t="s">
        <v>81</v>
      </c>
      <c r="F25" s="37" t="s">
        <v>132</v>
      </c>
      <c r="G25" s="38">
        <v>11</v>
      </c>
      <c r="H25" s="39">
        <v>6</v>
      </c>
      <c r="I25" s="39">
        <v>2</v>
      </c>
      <c r="J25" s="39">
        <v>2</v>
      </c>
      <c r="K25" s="34">
        <f t="shared" si="0"/>
        <v>21</v>
      </c>
      <c r="L25" s="40"/>
      <c r="M25" s="39"/>
    </row>
    <row r="26" spans="1:13" ht="15.75">
      <c r="A26" s="35">
        <v>23</v>
      </c>
      <c r="B26" s="50" t="s">
        <v>586</v>
      </c>
      <c r="C26" s="50">
        <v>50</v>
      </c>
      <c r="D26" s="41" t="s">
        <v>46</v>
      </c>
      <c r="E26" s="37" t="s">
        <v>58</v>
      </c>
      <c r="F26" s="37" t="s">
        <v>116</v>
      </c>
      <c r="G26" s="51">
        <v>11</v>
      </c>
      <c r="H26" s="51">
        <v>7.5</v>
      </c>
      <c r="I26" s="51">
        <v>2.5</v>
      </c>
      <c r="J26" s="51">
        <v>0</v>
      </c>
      <c r="K26" s="34">
        <f t="shared" si="0"/>
        <v>21</v>
      </c>
      <c r="L26" s="49"/>
      <c r="M26" s="49"/>
    </row>
    <row r="27" spans="1:13" ht="15.75">
      <c r="A27" s="35">
        <v>24</v>
      </c>
      <c r="B27" s="50" t="s">
        <v>586</v>
      </c>
      <c r="C27" s="35">
        <v>60</v>
      </c>
      <c r="D27" s="36">
        <v>2</v>
      </c>
      <c r="E27" s="37" t="s">
        <v>50</v>
      </c>
      <c r="F27" s="37" t="s">
        <v>109</v>
      </c>
      <c r="G27" s="38">
        <v>11</v>
      </c>
      <c r="H27" s="39">
        <v>6</v>
      </c>
      <c r="I27" s="39">
        <v>2.5</v>
      </c>
      <c r="J27" s="39">
        <v>1</v>
      </c>
      <c r="K27" s="34">
        <f t="shared" si="0"/>
        <v>20.5</v>
      </c>
      <c r="L27" s="40"/>
      <c r="M27" s="35"/>
    </row>
    <row r="28" spans="1:13" ht="15.75">
      <c r="A28" s="35">
        <v>25</v>
      </c>
      <c r="B28" s="50" t="s">
        <v>586</v>
      </c>
      <c r="C28" s="35">
        <v>24</v>
      </c>
      <c r="D28" s="41" t="s">
        <v>172</v>
      </c>
      <c r="E28" s="37" t="s">
        <v>98</v>
      </c>
      <c r="F28" s="37" t="s">
        <v>144</v>
      </c>
      <c r="G28" s="155">
        <v>9</v>
      </c>
      <c r="H28" s="46">
        <v>4.5</v>
      </c>
      <c r="I28" s="46">
        <v>2.5</v>
      </c>
      <c r="J28" s="46">
        <v>4</v>
      </c>
      <c r="K28" s="34">
        <f t="shared" si="0"/>
        <v>20</v>
      </c>
      <c r="L28" s="47"/>
      <c r="M28" s="47"/>
    </row>
    <row r="29" spans="1:13" ht="15.75">
      <c r="A29" s="35">
        <v>26</v>
      </c>
      <c r="B29" s="50" t="s">
        <v>586</v>
      </c>
      <c r="C29" s="35">
        <v>32</v>
      </c>
      <c r="D29" s="36">
        <v>31</v>
      </c>
      <c r="E29" s="37" t="s">
        <v>75</v>
      </c>
      <c r="F29" s="37" t="s">
        <v>123</v>
      </c>
      <c r="G29" s="155">
        <v>11</v>
      </c>
      <c r="H29" s="46">
        <v>7.5</v>
      </c>
      <c r="I29" s="46">
        <v>1.5</v>
      </c>
      <c r="J29" s="46">
        <v>0</v>
      </c>
      <c r="K29" s="34">
        <f t="shared" si="0"/>
        <v>20</v>
      </c>
      <c r="L29" s="47"/>
      <c r="M29" s="46"/>
    </row>
    <row r="30" spans="1:13" ht="15.75">
      <c r="A30" s="35">
        <v>27</v>
      </c>
      <c r="B30" s="50" t="s">
        <v>586</v>
      </c>
      <c r="C30" s="35">
        <v>19</v>
      </c>
      <c r="D30" s="41" t="s">
        <v>175</v>
      </c>
      <c r="E30" s="37" t="s">
        <v>103</v>
      </c>
      <c r="F30" s="37" t="s">
        <v>113</v>
      </c>
      <c r="G30" s="155">
        <v>8</v>
      </c>
      <c r="H30" s="46">
        <v>6.5</v>
      </c>
      <c r="I30" s="46">
        <v>2</v>
      </c>
      <c r="J30" s="46">
        <v>3</v>
      </c>
      <c r="K30" s="34">
        <f t="shared" si="0"/>
        <v>19.5</v>
      </c>
      <c r="L30" s="47"/>
      <c r="M30" s="47"/>
    </row>
    <row r="31" spans="1:13" ht="16.5" customHeight="1">
      <c r="A31" s="35">
        <v>28</v>
      </c>
      <c r="B31" s="50" t="s">
        <v>586</v>
      </c>
      <c r="C31" s="35">
        <v>41</v>
      </c>
      <c r="D31" s="36">
        <v>4</v>
      </c>
      <c r="E31" s="37" t="s">
        <v>71</v>
      </c>
      <c r="F31" s="37" t="s">
        <v>127</v>
      </c>
      <c r="G31" s="38">
        <v>10</v>
      </c>
      <c r="H31" s="39">
        <v>7</v>
      </c>
      <c r="I31" s="39">
        <v>2</v>
      </c>
      <c r="J31" s="39">
        <v>0</v>
      </c>
      <c r="K31" s="34">
        <f t="shared" si="0"/>
        <v>19</v>
      </c>
      <c r="L31" s="40"/>
      <c r="M31" s="39"/>
    </row>
    <row r="32" spans="1:13" ht="15.75">
      <c r="A32" s="35">
        <v>29</v>
      </c>
      <c r="B32" s="50" t="s">
        <v>586</v>
      </c>
      <c r="C32" s="35">
        <v>25</v>
      </c>
      <c r="D32" s="41" t="s">
        <v>173</v>
      </c>
      <c r="E32" s="37" t="s">
        <v>101</v>
      </c>
      <c r="F32" s="37" t="s">
        <v>145</v>
      </c>
      <c r="G32" s="38">
        <v>9</v>
      </c>
      <c r="H32" s="39">
        <v>7</v>
      </c>
      <c r="I32" s="39">
        <v>2.5</v>
      </c>
      <c r="J32" s="39">
        <v>0</v>
      </c>
      <c r="K32" s="34">
        <f t="shared" si="0"/>
        <v>18.5</v>
      </c>
      <c r="L32" s="40"/>
      <c r="M32" s="35"/>
    </row>
    <row r="33" spans="1:13" ht="15.75">
      <c r="A33" s="35">
        <v>30</v>
      </c>
      <c r="B33" s="50" t="s">
        <v>586</v>
      </c>
      <c r="C33" s="35">
        <v>28</v>
      </c>
      <c r="D33" s="41" t="s">
        <v>171</v>
      </c>
      <c r="E33" s="37" t="s">
        <v>97</v>
      </c>
      <c r="F33" s="37" t="s">
        <v>143</v>
      </c>
      <c r="G33" s="38">
        <v>10</v>
      </c>
      <c r="H33" s="39">
        <v>3</v>
      </c>
      <c r="I33" s="39">
        <v>1.5</v>
      </c>
      <c r="J33" s="39">
        <v>4</v>
      </c>
      <c r="K33" s="34">
        <f t="shared" si="0"/>
        <v>18.5</v>
      </c>
      <c r="L33" s="40"/>
      <c r="M33" s="40"/>
    </row>
    <row r="34" spans="1:13" ht="15.75">
      <c r="A34" s="35">
        <v>31</v>
      </c>
      <c r="B34" s="50" t="s">
        <v>586</v>
      </c>
      <c r="C34" s="35">
        <v>9</v>
      </c>
      <c r="D34" s="41" t="s">
        <v>162</v>
      </c>
      <c r="E34" s="37" t="s">
        <v>86</v>
      </c>
      <c r="F34" s="37" t="s">
        <v>135</v>
      </c>
      <c r="G34" s="38">
        <v>11</v>
      </c>
      <c r="H34" s="39">
        <v>5</v>
      </c>
      <c r="I34" s="39">
        <v>2.5</v>
      </c>
      <c r="J34" s="39">
        <v>0</v>
      </c>
      <c r="K34" s="34">
        <f t="shared" si="0"/>
        <v>18.5</v>
      </c>
      <c r="L34" s="40"/>
      <c r="M34" s="40"/>
    </row>
    <row r="35" spans="1:13" ht="15.75">
      <c r="A35" s="35">
        <v>32</v>
      </c>
      <c r="B35" s="50" t="s">
        <v>586</v>
      </c>
      <c r="C35" s="35">
        <v>38</v>
      </c>
      <c r="D35" s="36">
        <v>31</v>
      </c>
      <c r="E35" s="37" t="s">
        <v>66</v>
      </c>
      <c r="F35" s="37" t="s">
        <v>123</v>
      </c>
      <c r="G35" s="155">
        <v>9</v>
      </c>
      <c r="H35" s="46">
        <v>7</v>
      </c>
      <c r="I35" s="46">
        <v>2.5</v>
      </c>
      <c r="J35" s="46">
        <v>0</v>
      </c>
      <c r="K35" s="34">
        <f t="shared" si="0"/>
        <v>18.5</v>
      </c>
      <c r="L35" s="47"/>
      <c r="M35" s="47"/>
    </row>
    <row r="36" spans="1:13" ht="15.75">
      <c r="A36" s="35">
        <v>33</v>
      </c>
      <c r="B36" s="50" t="s">
        <v>586</v>
      </c>
      <c r="C36" s="35">
        <v>6</v>
      </c>
      <c r="D36" s="41" t="s">
        <v>165</v>
      </c>
      <c r="E36" s="37" t="s">
        <v>91</v>
      </c>
      <c r="F36" s="37" t="s">
        <v>129</v>
      </c>
      <c r="G36" s="155">
        <v>7</v>
      </c>
      <c r="H36" s="46">
        <v>7</v>
      </c>
      <c r="I36" s="46">
        <v>3</v>
      </c>
      <c r="J36" s="46">
        <v>1</v>
      </c>
      <c r="K36" s="34">
        <f aca="true" t="shared" si="1" ref="K36:K63">SUM(G36:J36)</f>
        <v>18</v>
      </c>
      <c r="L36" s="47"/>
      <c r="M36" s="47"/>
    </row>
    <row r="37" spans="1:13" ht="15.75">
      <c r="A37" s="35">
        <v>34</v>
      </c>
      <c r="B37" s="50" t="s">
        <v>586</v>
      </c>
      <c r="C37" s="35">
        <v>45</v>
      </c>
      <c r="D37" s="36">
        <v>18</v>
      </c>
      <c r="E37" s="37" t="s">
        <v>74</v>
      </c>
      <c r="F37" s="37" t="s">
        <v>130</v>
      </c>
      <c r="G37" s="35">
        <v>8</v>
      </c>
      <c r="H37" s="35">
        <v>7.5</v>
      </c>
      <c r="I37" s="35">
        <v>2</v>
      </c>
      <c r="J37" s="35">
        <v>0</v>
      </c>
      <c r="K37" s="34">
        <f t="shared" si="1"/>
        <v>17.5</v>
      </c>
      <c r="L37" s="40"/>
      <c r="M37" s="40"/>
    </row>
    <row r="38" spans="1:13" ht="15.75">
      <c r="A38" s="35">
        <v>35</v>
      </c>
      <c r="B38" s="50" t="s">
        <v>586</v>
      </c>
      <c r="C38" s="51">
        <v>39</v>
      </c>
      <c r="D38" s="41" t="s">
        <v>47</v>
      </c>
      <c r="E38" s="37" t="s">
        <v>67</v>
      </c>
      <c r="F38" s="37" t="s">
        <v>114</v>
      </c>
      <c r="G38" s="51">
        <v>10</v>
      </c>
      <c r="H38" s="51">
        <v>5.5</v>
      </c>
      <c r="I38" s="51">
        <v>2</v>
      </c>
      <c r="J38" s="51">
        <v>0</v>
      </c>
      <c r="K38" s="34">
        <f t="shared" si="1"/>
        <v>17.5</v>
      </c>
      <c r="L38" s="49"/>
      <c r="M38" s="49"/>
    </row>
    <row r="39" spans="1:13" ht="31.5">
      <c r="A39" s="35">
        <v>36</v>
      </c>
      <c r="B39" s="50" t="s">
        <v>586</v>
      </c>
      <c r="C39" s="35">
        <v>56</v>
      </c>
      <c r="D39" s="41" t="s">
        <v>152</v>
      </c>
      <c r="E39" s="37" t="s">
        <v>57</v>
      </c>
      <c r="F39" s="97" t="s">
        <v>115</v>
      </c>
      <c r="G39" s="155">
        <v>7</v>
      </c>
      <c r="H39" s="46">
        <v>7.5</v>
      </c>
      <c r="I39" s="46">
        <v>2.5</v>
      </c>
      <c r="J39" s="46">
        <v>0</v>
      </c>
      <c r="K39" s="34">
        <f t="shared" si="1"/>
        <v>17</v>
      </c>
      <c r="L39" s="47"/>
      <c r="M39" s="47"/>
    </row>
    <row r="40" spans="1:13" ht="15.75">
      <c r="A40" s="35">
        <v>37</v>
      </c>
      <c r="B40" s="50" t="s">
        <v>586</v>
      </c>
      <c r="C40" s="51">
        <v>53</v>
      </c>
      <c r="D40" s="41" t="s">
        <v>47</v>
      </c>
      <c r="E40" s="37" t="s">
        <v>56</v>
      </c>
      <c r="F40" s="37" t="s">
        <v>114</v>
      </c>
      <c r="G40" s="51">
        <v>7</v>
      </c>
      <c r="H40" s="51">
        <v>7.5</v>
      </c>
      <c r="I40" s="51">
        <v>2.5</v>
      </c>
      <c r="J40" s="51">
        <v>0</v>
      </c>
      <c r="K40" s="34">
        <f t="shared" si="1"/>
        <v>17</v>
      </c>
      <c r="L40" s="49"/>
      <c r="M40" s="49"/>
    </row>
    <row r="41" spans="1:13" ht="15.75">
      <c r="A41" s="35">
        <v>38</v>
      </c>
      <c r="B41" s="50" t="s">
        <v>586</v>
      </c>
      <c r="C41" s="45">
        <v>46</v>
      </c>
      <c r="D41" s="41" t="s">
        <v>160</v>
      </c>
      <c r="E41" s="37" t="s">
        <v>77</v>
      </c>
      <c r="F41" s="37" t="s">
        <v>131</v>
      </c>
      <c r="G41" s="38">
        <v>6</v>
      </c>
      <c r="H41" s="39">
        <v>2.5</v>
      </c>
      <c r="I41" s="39">
        <v>2.5</v>
      </c>
      <c r="J41" s="39">
        <v>5</v>
      </c>
      <c r="K41" s="34">
        <f t="shared" si="1"/>
        <v>16</v>
      </c>
      <c r="L41" s="40"/>
      <c r="M41" s="40"/>
    </row>
    <row r="42" spans="1:13" ht="15.75">
      <c r="A42" s="35">
        <v>39</v>
      </c>
      <c r="B42" s="50" t="s">
        <v>586</v>
      </c>
      <c r="C42" s="35">
        <v>59</v>
      </c>
      <c r="D42" s="41" t="s">
        <v>167</v>
      </c>
      <c r="E42" s="37" t="s">
        <v>93</v>
      </c>
      <c r="F42" s="37" t="s">
        <v>139</v>
      </c>
      <c r="G42" s="38">
        <v>10</v>
      </c>
      <c r="H42" s="39">
        <v>3</v>
      </c>
      <c r="I42" s="39">
        <v>2.5</v>
      </c>
      <c r="J42" s="39">
        <v>0</v>
      </c>
      <c r="K42" s="34">
        <f t="shared" si="1"/>
        <v>15.5</v>
      </c>
      <c r="L42" s="40"/>
      <c r="M42" s="35"/>
    </row>
    <row r="43" spans="1:13" ht="15.75">
      <c r="A43" s="35">
        <v>40</v>
      </c>
      <c r="B43" s="50" t="s">
        <v>586</v>
      </c>
      <c r="C43" s="35">
        <v>54</v>
      </c>
      <c r="D43" s="41" t="s">
        <v>173</v>
      </c>
      <c r="E43" s="37" t="s">
        <v>597</v>
      </c>
      <c r="F43" s="37" t="s">
        <v>145</v>
      </c>
      <c r="G43" s="38">
        <v>9</v>
      </c>
      <c r="H43" s="39">
        <v>5</v>
      </c>
      <c r="I43" s="39">
        <v>1.5</v>
      </c>
      <c r="J43" s="39">
        <v>0</v>
      </c>
      <c r="K43" s="34">
        <f t="shared" si="1"/>
        <v>15.5</v>
      </c>
      <c r="L43" s="40"/>
      <c r="M43" s="40"/>
    </row>
    <row r="44" spans="1:13" ht="15.75">
      <c r="A44" s="35">
        <v>41</v>
      </c>
      <c r="B44" s="50" t="s">
        <v>586</v>
      </c>
      <c r="C44" s="90">
        <v>55</v>
      </c>
      <c r="D44" s="36">
        <v>16</v>
      </c>
      <c r="E44" s="37" t="s">
        <v>52</v>
      </c>
      <c r="F44" s="37" t="s">
        <v>111</v>
      </c>
      <c r="G44" s="151">
        <v>9</v>
      </c>
      <c r="H44" s="152">
        <v>4.5</v>
      </c>
      <c r="I44" s="152">
        <v>2</v>
      </c>
      <c r="J44" s="152">
        <v>0</v>
      </c>
      <c r="K44" s="34">
        <f t="shared" si="1"/>
        <v>15.5</v>
      </c>
      <c r="L44" s="40"/>
      <c r="M44" s="40"/>
    </row>
    <row r="45" spans="1:13" ht="15.75">
      <c r="A45" s="35">
        <v>42</v>
      </c>
      <c r="B45" s="50" t="s">
        <v>586</v>
      </c>
      <c r="C45" s="50">
        <v>43</v>
      </c>
      <c r="D45" s="36">
        <v>35</v>
      </c>
      <c r="E45" s="37" t="s">
        <v>69</v>
      </c>
      <c r="F45" s="37" t="s">
        <v>125</v>
      </c>
      <c r="G45" s="51">
        <v>10</v>
      </c>
      <c r="H45" s="51">
        <v>2</v>
      </c>
      <c r="I45" s="51">
        <v>1.5</v>
      </c>
      <c r="J45" s="51">
        <v>2</v>
      </c>
      <c r="K45" s="34">
        <f t="shared" si="1"/>
        <v>15.5</v>
      </c>
      <c r="L45" s="49"/>
      <c r="M45" s="49"/>
    </row>
    <row r="46" spans="1:13" ht="31.5">
      <c r="A46" s="35">
        <v>43</v>
      </c>
      <c r="B46" s="50" t="s">
        <v>586</v>
      </c>
      <c r="C46" s="137">
        <v>5</v>
      </c>
      <c r="D46" s="138" t="s">
        <v>48</v>
      </c>
      <c r="E46" s="110" t="s">
        <v>90</v>
      </c>
      <c r="F46" s="110" t="s">
        <v>137</v>
      </c>
      <c r="G46" s="157">
        <v>7</v>
      </c>
      <c r="H46" s="157">
        <v>2.5</v>
      </c>
      <c r="I46" s="157">
        <v>2</v>
      </c>
      <c r="J46" s="157">
        <v>4</v>
      </c>
      <c r="K46" s="113">
        <f t="shared" si="1"/>
        <v>15.5</v>
      </c>
      <c r="L46" s="127"/>
      <c r="M46" s="127"/>
    </row>
    <row r="47" spans="1:13" ht="15.75">
      <c r="A47" s="35">
        <v>44</v>
      </c>
      <c r="B47" s="50" t="s">
        <v>586</v>
      </c>
      <c r="C47" s="35">
        <v>47</v>
      </c>
      <c r="D47" s="36">
        <v>27</v>
      </c>
      <c r="E47" s="37" t="s">
        <v>73</v>
      </c>
      <c r="F47" s="37" t="s">
        <v>129</v>
      </c>
      <c r="G47" s="155">
        <v>9</v>
      </c>
      <c r="H47" s="46">
        <v>5</v>
      </c>
      <c r="I47" s="46">
        <v>1</v>
      </c>
      <c r="J47" s="46">
        <v>0</v>
      </c>
      <c r="K47" s="34">
        <f t="shared" si="1"/>
        <v>15</v>
      </c>
      <c r="L47" s="47"/>
      <c r="M47" s="47"/>
    </row>
    <row r="48" spans="1:13" ht="15.75">
      <c r="A48" s="35">
        <v>45</v>
      </c>
      <c r="B48" s="50" t="s">
        <v>586</v>
      </c>
      <c r="C48" s="35">
        <v>17</v>
      </c>
      <c r="D48" s="41" t="s">
        <v>156</v>
      </c>
      <c r="E48" s="37" t="s">
        <v>99</v>
      </c>
      <c r="F48" s="37" t="s">
        <v>119</v>
      </c>
      <c r="G48" s="38">
        <v>9</v>
      </c>
      <c r="H48" s="39">
        <v>1.5</v>
      </c>
      <c r="I48" s="39">
        <v>2.5</v>
      </c>
      <c r="J48" s="39">
        <v>1</v>
      </c>
      <c r="K48" s="34">
        <f t="shared" si="1"/>
        <v>14</v>
      </c>
      <c r="L48" s="40"/>
      <c r="M48" s="40"/>
    </row>
    <row r="49" spans="1:13" ht="15.75">
      <c r="A49" s="35">
        <v>46</v>
      </c>
      <c r="B49" s="50" t="s">
        <v>586</v>
      </c>
      <c r="C49" s="35">
        <v>52</v>
      </c>
      <c r="D49" s="41" t="s">
        <v>178</v>
      </c>
      <c r="E49" s="37" t="s">
        <v>106</v>
      </c>
      <c r="F49" s="37" t="s">
        <v>148</v>
      </c>
      <c r="G49" s="155">
        <v>8</v>
      </c>
      <c r="H49" s="46">
        <v>3</v>
      </c>
      <c r="I49" s="46">
        <v>3</v>
      </c>
      <c r="J49" s="46">
        <v>0</v>
      </c>
      <c r="K49" s="34">
        <f t="shared" si="1"/>
        <v>14</v>
      </c>
      <c r="L49" s="47"/>
      <c r="M49" s="46"/>
    </row>
    <row r="50" spans="1:13" ht="15.75">
      <c r="A50" s="35">
        <v>47</v>
      </c>
      <c r="B50" s="50" t="s">
        <v>586</v>
      </c>
      <c r="C50" s="35">
        <v>49</v>
      </c>
      <c r="D50" s="41" t="s">
        <v>158</v>
      </c>
      <c r="E50" s="37" t="s">
        <v>64</v>
      </c>
      <c r="F50" s="37" t="s">
        <v>121</v>
      </c>
      <c r="G50" s="38">
        <v>6</v>
      </c>
      <c r="H50" s="39">
        <v>6</v>
      </c>
      <c r="I50" s="39">
        <v>1.5</v>
      </c>
      <c r="J50" s="39">
        <v>0</v>
      </c>
      <c r="K50" s="34">
        <f t="shared" si="1"/>
        <v>13.5</v>
      </c>
      <c r="L50" s="40"/>
      <c r="M50" s="40"/>
    </row>
    <row r="51" spans="1:13" ht="15.75">
      <c r="A51" s="35">
        <v>48</v>
      </c>
      <c r="B51" s="50" t="s">
        <v>586</v>
      </c>
      <c r="C51" s="50">
        <v>12</v>
      </c>
      <c r="D51" s="36">
        <v>34</v>
      </c>
      <c r="E51" s="37" t="s">
        <v>72</v>
      </c>
      <c r="F51" s="37" t="s">
        <v>128</v>
      </c>
      <c r="G51" s="50">
        <v>8</v>
      </c>
      <c r="H51" s="50">
        <v>4.5</v>
      </c>
      <c r="I51" s="50">
        <v>1</v>
      </c>
      <c r="J51" s="50">
        <v>0</v>
      </c>
      <c r="K51" s="34">
        <f t="shared" si="1"/>
        <v>13.5</v>
      </c>
      <c r="L51" s="34"/>
      <c r="M51" s="49"/>
    </row>
    <row r="52" spans="1:13" ht="15.75">
      <c r="A52" s="35">
        <v>49</v>
      </c>
      <c r="B52" s="50" t="s">
        <v>586</v>
      </c>
      <c r="C52" s="51">
        <v>15</v>
      </c>
      <c r="D52" s="41" t="s">
        <v>47</v>
      </c>
      <c r="E52" s="37" t="s">
        <v>108</v>
      </c>
      <c r="F52" s="37" t="s">
        <v>114</v>
      </c>
      <c r="G52" s="51">
        <v>8</v>
      </c>
      <c r="H52" s="51">
        <v>3</v>
      </c>
      <c r="I52" s="51">
        <v>2.5</v>
      </c>
      <c r="J52" s="51">
        <v>0</v>
      </c>
      <c r="K52" s="34">
        <f t="shared" si="1"/>
        <v>13.5</v>
      </c>
      <c r="L52" s="49"/>
      <c r="M52" s="49"/>
    </row>
    <row r="53" spans="1:13" ht="15.75">
      <c r="A53" s="35">
        <v>50</v>
      </c>
      <c r="B53" s="50" t="s">
        <v>586</v>
      </c>
      <c r="C53" s="50">
        <v>51</v>
      </c>
      <c r="D53" s="41" t="s">
        <v>157</v>
      </c>
      <c r="E53" s="37" t="s">
        <v>63</v>
      </c>
      <c r="F53" s="37" t="s">
        <v>120</v>
      </c>
      <c r="G53" s="51">
        <v>7</v>
      </c>
      <c r="H53" s="51">
        <v>4.5</v>
      </c>
      <c r="I53" s="51">
        <v>1.5</v>
      </c>
      <c r="J53" s="51">
        <v>0</v>
      </c>
      <c r="K53" s="34">
        <f t="shared" si="1"/>
        <v>13</v>
      </c>
      <c r="L53" s="54"/>
      <c r="M53" s="49"/>
    </row>
    <row r="54" spans="1:13" ht="15.75">
      <c r="A54" s="35">
        <v>51</v>
      </c>
      <c r="B54" s="50" t="s">
        <v>586</v>
      </c>
      <c r="C54" s="35">
        <v>1</v>
      </c>
      <c r="D54" s="41" t="s">
        <v>154</v>
      </c>
      <c r="E54" s="37" t="s">
        <v>78</v>
      </c>
      <c r="F54" s="37" t="s">
        <v>117</v>
      </c>
      <c r="G54" s="155">
        <v>8</v>
      </c>
      <c r="H54" s="46">
        <v>3</v>
      </c>
      <c r="I54" s="46">
        <v>1.5</v>
      </c>
      <c r="J54" s="46">
        <v>0</v>
      </c>
      <c r="K54" s="34">
        <f t="shared" si="1"/>
        <v>12.5</v>
      </c>
      <c r="L54" s="47"/>
      <c r="M54" s="46"/>
    </row>
    <row r="55" spans="1:13" ht="15.75">
      <c r="A55" s="35">
        <v>52</v>
      </c>
      <c r="B55" s="50" t="s">
        <v>586</v>
      </c>
      <c r="C55" s="35">
        <v>11</v>
      </c>
      <c r="D55" s="36">
        <v>12</v>
      </c>
      <c r="E55" s="37" t="s">
        <v>76</v>
      </c>
      <c r="F55" s="37" t="s">
        <v>121</v>
      </c>
      <c r="G55" s="38">
        <v>7</v>
      </c>
      <c r="H55" s="39">
        <v>3.5</v>
      </c>
      <c r="I55" s="39">
        <v>1.5</v>
      </c>
      <c r="J55" s="39">
        <v>0</v>
      </c>
      <c r="K55" s="34">
        <f t="shared" si="1"/>
        <v>12</v>
      </c>
      <c r="L55" s="40"/>
      <c r="M55" s="43"/>
    </row>
    <row r="56" spans="1:13" ht="15.75">
      <c r="A56" s="35">
        <v>53</v>
      </c>
      <c r="B56" s="50" t="s">
        <v>586</v>
      </c>
      <c r="C56" s="34">
        <v>27</v>
      </c>
      <c r="D56" s="41" t="s">
        <v>169</v>
      </c>
      <c r="E56" s="37" t="s">
        <v>95</v>
      </c>
      <c r="F56" s="37" t="s">
        <v>141</v>
      </c>
      <c r="G56" s="50">
        <v>8</v>
      </c>
      <c r="H56" s="50">
        <v>3</v>
      </c>
      <c r="I56" s="50">
        <v>1</v>
      </c>
      <c r="J56" s="50">
        <v>0</v>
      </c>
      <c r="K56" s="34">
        <f t="shared" si="1"/>
        <v>12</v>
      </c>
      <c r="L56" s="34"/>
      <c r="M56" s="34"/>
    </row>
    <row r="57" spans="1:13" ht="15.75">
      <c r="A57" s="35">
        <v>54</v>
      </c>
      <c r="B57" s="50" t="s">
        <v>586</v>
      </c>
      <c r="C57" s="35">
        <v>3</v>
      </c>
      <c r="D57" s="36">
        <v>9</v>
      </c>
      <c r="E57" s="37" t="s">
        <v>54</v>
      </c>
      <c r="F57" s="37" t="s">
        <v>110</v>
      </c>
      <c r="G57" s="38">
        <v>8</v>
      </c>
      <c r="H57" s="39">
        <v>2.5</v>
      </c>
      <c r="I57" s="39">
        <v>1</v>
      </c>
      <c r="J57" s="39">
        <v>0</v>
      </c>
      <c r="K57" s="34">
        <f t="shared" si="1"/>
        <v>11.5</v>
      </c>
      <c r="L57" s="40"/>
      <c r="M57" s="39"/>
    </row>
    <row r="58" spans="1:13" ht="15.75">
      <c r="A58" s="35">
        <v>55</v>
      </c>
      <c r="B58" s="50" t="s">
        <v>586</v>
      </c>
      <c r="C58" s="35">
        <v>8</v>
      </c>
      <c r="D58" s="41" t="s">
        <v>156</v>
      </c>
      <c r="E58" s="37" t="s">
        <v>62</v>
      </c>
      <c r="F58" s="37" t="s">
        <v>119</v>
      </c>
      <c r="G58" s="38">
        <v>8</v>
      </c>
      <c r="H58" s="39">
        <v>1.5</v>
      </c>
      <c r="I58" s="39">
        <v>2</v>
      </c>
      <c r="J58" s="39">
        <v>0</v>
      </c>
      <c r="K58" s="34">
        <f t="shared" si="1"/>
        <v>11.5</v>
      </c>
      <c r="L58" s="40"/>
      <c r="M58" s="35"/>
    </row>
    <row r="59" spans="1:13" ht="31.5">
      <c r="A59" s="35">
        <v>56</v>
      </c>
      <c r="B59" s="50" t="s">
        <v>586</v>
      </c>
      <c r="C59" s="137">
        <v>33</v>
      </c>
      <c r="D59" s="138" t="s">
        <v>49</v>
      </c>
      <c r="E59" s="110" t="s">
        <v>85</v>
      </c>
      <c r="F59" s="110" t="s">
        <v>134</v>
      </c>
      <c r="G59" s="157">
        <v>8</v>
      </c>
      <c r="H59" s="157">
        <v>2</v>
      </c>
      <c r="I59" s="157">
        <v>1.5</v>
      </c>
      <c r="J59" s="157">
        <v>0</v>
      </c>
      <c r="K59" s="113">
        <f t="shared" si="1"/>
        <v>11.5</v>
      </c>
      <c r="L59" s="127"/>
      <c r="M59" s="127"/>
    </row>
    <row r="60" spans="1:13" ht="15.75">
      <c r="A60" s="35">
        <v>57</v>
      </c>
      <c r="B60" s="50" t="s">
        <v>586</v>
      </c>
      <c r="C60" s="35">
        <v>16</v>
      </c>
      <c r="D60" s="41" t="s">
        <v>168</v>
      </c>
      <c r="E60" s="37" t="s">
        <v>94</v>
      </c>
      <c r="F60" s="37" t="s">
        <v>140</v>
      </c>
      <c r="G60" s="38">
        <v>8</v>
      </c>
      <c r="H60" s="39">
        <v>2</v>
      </c>
      <c r="I60" s="39">
        <v>1</v>
      </c>
      <c r="J60" s="39">
        <v>0</v>
      </c>
      <c r="K60" s="34">
        <f t="shared" si="1"/>
        <v>11</v>
      </c>
      <c r="L60" s="40"/>
      <c r="M60" s="40"/>
    </row>
    <row r="61" spans="1:13" ht="15.75">
      <c r="A61" s="35">
        <v>58</v>
      </c>
      <c r="B61" s="50" t="s">
        <v>586</v>
      </c>
      <c r="C61" s="35">
        <v>7</v>
      </c>
      <c r="D61" s="41" t="s">
        <v>163</v>
      </c>
      <c r="E61" s="37" t="s">
        <v>88</v>
      </c>
      <c r="F61" s="37" t="s">
        <v>136</v>
      </c>
      <c r="G61" s="38">
        <v>6</v>
      </c>
      <c r="H61" s="39">
        <v>1.5</v>
      </c>
      <c r="I61" s="39">
        <v>2.5</v>
      </c>
      <c r="J61" s="39">
        <v>0</v>
      </c>
      <c r="K61" s="34">
        <f t="shared" si="1"/>
        <v>10</v>
      </c>
      <c r="L61" s="40"/>
      <c r="M61" s="39"/>
    </row>
    <row r="62" spans="1:13" ht="15.75">
      <c r="A62" s="35">
        <v>59</v>
      </c>
      <c r="B62" s="50" t="s">
        <v>586</v>
      </c>
      <c r="C62" s="35">
        <v>10</v>
      </c>
      <c r="D62" s="36">
        <v>9</v>
      </c>
      <c r="E62" s="37" t="s">
        <v>51</v>
      </c>
      <c r="F62" s="37" t="s">
        <v>110</v>
      </c>
      <c r="G62" s="38">
        <v>6</v>
      </c>
      <c r="H62" s="39">
        <v>0.5</v>
      </c>
      <c r="I62" s="39">
        <v>2.5</v>
      </c>
      <c r="J62" s="39">
        <v>0</v>
      </c>
      <c r="K62" s="34">
        <f t="shared" si="1"/>
        <v>9</v>
      </c>
      <c r="L62" s="40"/>
      <c r="M62" s="35"/>
    </row>
    <row r="63" spans="1:13" ht="15.75">
      <c r="A63" s="35">
        <v>60</v>
      </c>
      <c r="B63" s="50" t="s">
        <v>586</v>
      </c>
      <c r="C63" s="35">
        <v>2</v>
      </c>
      <c r="D63" s="41" t="s">
        <v>154</v>
      </c>
      <c r="E63" s="37" t="s">
        <v>60</v>
      </c>
      <c r="F63" s="37" t="s">
        <v>117</v>
      </c>
      <c r="G63" s="155">
        <v>6</v>
      </c>
      <c r="H63" s="46">
        <v>1</v>
      </c>
      <c r="I63" s="46">
        <v>1.5</v>
      </c>
      <c r="J63" s="46">
        <v>0</v>
      </c>
      <c r="K63" s="34">
        <f t="shared" si="1"/>
        <v>8.5</v>
      </c>
      <c r="L63" s="47"/>
      <c r="M63" s="47"/>
    </row>
    <row r="64" spans="1:13" ht="15.75">
      <c r="A64" s="35"/>
      <c r="B64" s="49"/>
      <c r="C64" s="51"/>
      <c r="D64" s="34"/>
      <c r="E64" s="34"/>
      <c r="F64" s="34"/>
      <c r="G64" s="49"/>
      <c r="H64" s="49"/>
      <c r="I64" s="49"/>
      <c r="J64" s="49"/>
      <c r="K64" s="49"/>
      <c r="L64" s="49"/>
      <c r="M64" s="49"/>
    </row>
    <row r="65" spans="1:13" ht="15.75">
      <c r="A65" s="49"/>
      <c r="B65" s="49"/>
      <c r="C65" s="51"/>
      <c r="D65" s="55"/>
      <c r="E65" s="49"/>
      <c r="F65" s="49"/>
      <c r="G65" s="49"/>
      <c r="H65" s="49"/>
      <c r="I65" s="49"/>
      <c r="J65" s="49"/>
      <c r="K65" s="49"/>
      <c r="L65" s="49"/>
      <c r="M65" s="49"/>
    </row>
    <row r="66" spans="1:13" ht="16.5" thickBot="1">
      <c r="A66" s="224" t="s">
        <v>3</v>
      </c>
      <c r="B66" s="225"/>
      <c r="C66" s="225"/>
      <c r="D66" s="226"/>
      <c r="E66" s="122" t="s">
        <v>522</v>
      </c>
      <c r="F66" s="49"/>
      <c r="G66" s="49"/>
      <c r="H66" s="49"/>
      <c r="I66" s="49"/>
      <c r="J66" s="49"/>
      <c r="K66" s="49"/>
      <c r="L66" s="49"/>
      <c r="M66" s="49"/>
    </row>
    <row r="67" spans="1:13" ht="16.5" thickBot="1">
      <c r="A67" s="224" t="s">
        <v>2</v>
      </c>
      <c r="B67" s="225"/>
      <c r="C67" s="225"/>
      <c r="D67" s="226"/>
      <c r="E67" s="122" t="s">
        <v>592</v>
      </c>
      <c r="F67" s="49"/>
      <c r="G67" s="49"/>
      <c r="H67" s="49"/>
      <c r="I67" s="49"/>
      <c r="J67" s="49"/>
      <c r="K67" s="49"/>
      <c r="L67" s="49"/>
      <c r="M67" s="49"/>
    </row>
    <row r="68" spans="1:13" ht="16.5" thickBot="1">
      <c r="A68" s="49"/>
      <c r="B68" s="49"/>
      <c r="C68" s="51"/>
      <c r="D68" s="55"/>
      <c r="E68" s="122" t="s">
        <v>603</v>
      </c>
      <c r="F68" s="49"/>
      <c r="G68" s="49"/>
      <c r="H68" s="49"/>
      <c r="I68" s="49"/>
      <c r="J68" s="49"/>
      <c r="K68" s="49"/>
      <c r="L68" s="49"/>
      <c r="M68" s="49"/>
    </row>
    <row r="69" spans="1:13" ht="16.5" thickBot="1">
      <c r="A69" s="49"/>
      <c r="B69" s="49"/>
      <c r="C69" s="51"/>
      <c r="D69" s="55"/>
      <c r="E69" s="122" t="s">
        <v>604</v>
      </c>
      <c r="F69" s="49"/>
      <c r="G69" s="49"/>
      <c r="H69" s="49"/>
      <c r="I69" s="49"/>
      <c r="J69" s="49"/>
      <c r="K69" s="49"/>
      <c r="L69" s="49"/>
      <c r="M69" s="49"/>
    </row>
    <row r="70" spans="1:13" ht="16.5" thickBot="1">
      <c r="A70" s="49"/>
      <c r="B70" s="49"/>
      <c r="C70" s="51"/>
      <c r="D70" s="55"/>
      <c r="E70" s="122" t="s">
        <v>532</v>
      </c>
      <c r="F70" s="49"/>
      <c r="G70" s="49"/>
      <c r="H70" s="49"/>
      <c r="I70" s="49"/>
      <c r="J70" s="49"/>
      <c r="K70" s="49"/>
      <c r="L70" s="49"/>
      <c r="M70" s="49"/>
    </row>
    <row r="71" spans="1:13" ht="16.5" thickBot="1">
      <c r="A71" s="49"/>
      <c r="B71" s="49"/>
      <c r="C71" s="51"/>
      <c r="D71" s="55"/>
      <c r="E71" s="122" t="s">
        <v>533</v>
      </c>
      <c r="F71" s="49"/>
      <c r="G71" s="49"/>
      <c r="H71" s="49"/>
      <c r="I71" s="49"/>
      <c r="J71" s="49"/>
      <c r="K71" s="49"/>
      <c r="L71" s="49"/>
      <c r="M71" s="49"/>
    </row>
    <row r="72" spans="1:13" ht="16.5" thickBot="1">
      <c r="A72" s="49"/>
      <c r="B72" s="49"/>
      <c r="C72" s="51"/>
      <c r="D72" s="55"/>
      <c r="E72" s="122" t="s">
        <v>534</v>
      </c>
      <c r="F72" s="49"/>
      <c r="G72" s="49"/>
      <c r="H72" s="49"/>
      <c r="I72" s="49"/>
      <c r="J72" s="49"/>
      <c r="K72" s="49"/>
      <c r="L72" s="49"/>
      <c r="M72" s="49"/>
    </row>
    <row r="73" spans="1:13" ht="16.5" thickBot="1">
      <c r="A73" s="30"/>
      <c r="B73" s="30"/>
      <c r="C73" s="31"/>
      <c r="D73" s="139"/>
      <c r="E73" s="122" t="s">
        <v>535</v>
      </c>
      <c r="F73" s="49"/>
      <c r="G73" s="30"/>
      <c r="H73" s="30"/>
      <c r="I73" s="30"/>
      <c r="J73" s="30"/>
      <c r="K73" s="30"/>
      <c r="L73" s="30"/>
      <c r="M73" s="30"/>
    </row>
    <row r="74" spans="1:13" ht="16.5" thickBot="1">
      <c r="A74" s="140"/>
      <c r="B74" s="140"/>
      <c r="C74" s="141"/>
      <c r="D74" s="142"/>
      <c r="E74" s="122" t="s">
        <v>605</v>
      </c>
      <c r="F74" s="49"/>
      <c r="G74" s="140"/>
      <c r="H74" s="140"/>
      <c r="I74" s="140"/>
      <c r="J74" s="140"/>
      <c r="K74" s="140"/>
      <c r="L74" s="140"/>
      <c r="M74" s="140"/>
    </row>
    <row r="75" spans="1:13" ht="16.5" thickBot="1">
      <c r="A75" s="2"/>
      <c r="B75" s="2"/>
      <c r="C75" s="135"/>
      <c r="D75" s="2"/>
      <c r="E75" s="122" t="s">
        <v>536</v>
      </c>
      <c r="F75" s="49"/>
      <c r="G75" s="2"/>
      <c r="H75" s="2"/>
      <c r="I75" s="2"/>
      <c r="J75" s="2"/>
      <c r="K75" s="2"/>
      <c r="L75" s="2"/>
      <c r="M75" s="2"/>
    </row>
    <row r="76" spans="1:13" ht="16.5" thickBot="1">
      <c r="A76" s="2"/>
      <c r="B76" s="2"/>
      <c r="C76" s="135"/>
      <c r="D76" s="2"/>
      <c r="E76" s="122" t="s">
        <v>606</v>
      </c>
      <c r="F76" s="49"/>
      <c r="G76" s="2"/>
      <c r="H76" s="2"/>
      <c r="I76" s="2"/>
      <c r="J76" s="2"/>
      <c r="K76" s="2"/>
      <c r="L76" s="2"/>
      <c r="M76" s="2"/>
    </row>
    <row r="77" spans="1:13" ht="16.5" thickBot="1">
      <c r="A77" s="2"/>
      <c r="B77" s="2"/>
      <c r="C77" s="135"/>
      <c r="D77" s="2"/>
      <c r="E77" s="122" t="s">
        <v>537</v>
      </c>
      <c r="F77" s="49"/>
      <c r="G77" s="2"/>
      <c r="H77" s="2"/>
      <c r="I77" s="2"/>
      <c r="J77" s="2"/>
      <c r="K77" s="2"/>
      <c r="L77" s="2"/>
      <c r="M77" s="2"/>
    </row>
    <row r="78" spans="1:13" ht="16.5" thickBot="1">
      <c r="A78" s="2"/>
      <c r="B78" s="2"/>
      <c r="C78" s="135"/>
      <c r="D78" s="2"/>
      <c r="E78" s="122" t="s">
        <v>538</v>
      </c>
      <c r="F78" s="49"/>
      <c r="G78" s="2"/>
      <c r="H78" s="2"/>
      <c r="I78" s="2"/>
      <c r="J78" s="2"/>
      <c r="K78" s="2"/>
      <c r="L78" s="2"/>
      <c r="M78" s="2"/>
    </row>
    <row r="79" spans="1:13" ht="16.5" thickBot="1">
      <c r="A79" s="2"/>
      <c r="B79" s="2"/>
      <c r="C79" s="135"/>
      <c r="D79" s="2"/>
      <c r="E79" s="122" t="s">
        <v>539</v>
      </c>
      <c r="F79" s="49"/>
      <c r="G79" s="2"/>
      <c r="H79" s="2"/>
      <c r="I79" s="2"/>
      <c r="J79" s="2"/>
      <c r="K79" s="2"/>
      <c r="L79" s="2"/>
      <c r="M79" s="2"/>
    </row>
    <row r="80" spans="1:13" ht="16.5" thickBot="1">
      <c r="A80" s="2"/>
      <c r="B80" s="2"/>
      <c r="C80" s="135"/>
      <c r="D80" s="2"/>
      <c r="E80" s="122" t="s">
        <v>540</v>
      </c>
      <c r="F80" s="2"/>
      <c r="G80" s="2"/>
      <c r="H80" s="2"/>
      <c r="I80" s="2"/>
      <c r="J80" s="2"/>
      <c r="K80" s="2"/>
      <c r="L80" s="2"/>
      <c r="M80" s="2"/>
    </row>
    <row r="81" spans="1:13" ht="16.5" thickBot="1">
      <c r="A81" s="2"/>
      <c r="B81" s="2"/>
      <c r="C81" s="135"/>
      <c r="D81" s="2"/>
      <c r="E81" s="122" t="s">
        <v>607</v>
      </c>
      <c r="F81" s="2"/>
      <c r="G81" s="2"/>
      <c r="H81" s="2"/>
      <c r="I81" s="2"/>
      <c r="J81" s="2"/>
      <c r="K81" s="2"/>
      <c r="L81" s="2"/>
      <c r="M81" s="2"/>
    </row>
  </sheetData>
  <sheetProtection/>
  <autoFilter ref="D2:D54"/>
  <mergeCells count="12">
    <mergeCell ref="A1:M1"/>
    <mergeCell ref="A2:A3"/>
    <mergeCell ref="D2:D3"/>
    <mergeCell ref="F2:F3"/>
    <mergeCell ref="M2:M3"/>
    <mergeCell ref="G2:J2"/>
    <mergeCell ref="K2:K3"/>
    <mergeCell ref="B2:C3"/>
    <mergeCell ref="E2:E3"/>
    <mergeCell ref="L2:L3"/>
    <mergeCell ref="A66:D66"/>
    <mergeCell ref="A67:D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  <rowBreaks count="2" manualBreakCount="2">
    <brk id="38" max="12" man="1"/>
    <brk id="8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rtka</cp:lastModifiedBy>
  <cp:lastPrinted>2018-11-25T19:00:11Z</cp:lastPrinted>
  <dcterms:created xsi:type="dcterms:W3CDTF">2009-12-24T07:39:02Z</dcterms:created>
  <dcterms:modified xsi:type="dcterms:W3CDTF">2018-11-29T13:33:23Z</dcterms:modified>
  <cp:category/>
  <cp:version/>
  <cp:contentType/>
  <cp:contentStatus/>
</cp:coreProperties>
</file>