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 activeTab="3"/>
  </bookViews>
  <sheets>
    <sheet name="11" sheetId="1" r:id="rId1"/>
    <sheet name="10" sheetId="2" r:id="rId2"/>
    <sheet name="9" sheetId="3" r:id="rId3"/>
    <sheet name="8" sheetId="4" r:id="rId4"/>
  </sheets>
  <calcPr calcId="145621"/>
</workbook>
</file>

<file path=xl/calcChain.xml><?xml version="1.0" encoding="utf-8"?>
<calcChain xmlns="http://schemas.openxmlformats.org/spreadsheetml/2006/main">
  <c r="N19" i="1" l="1"/>
  <c r="N66" i="4"/>
  <c r="N18" i="4"/>
  <c r="N45" i="4"/>
  <c r="N37" i="4"/>
  <c r="N44" i="4"/>
  <c r="N24" i="4"/>
  <c r="N51" i="4"/>
  <c r="N88" i="4"/>
  <c r="N79" i="4"/>
  <c r="N64" i="4"/>
  <c r="N87" i="4"/>
  <c r="N30" i="4"/>
  <c r="N72" i="4"/>
  <c r="N19" i="4"/>
  <c r="N59" i="4"/>
  <c r="N48" i="4"/>
  <c r="N12" i="4"/>
  <c r="N14" i="4"/>
  <c r="N63" i="4"/>
  <c r="N58" i="4"/>
  <c r="N78" i="4"/>
  <c r="N62" i="4"/>
  <c r="N20" i="4"/>
  <c r="N57" i="4"/>
  <c r="N29" i="4"/>
  <c r="N68" i="4"/>
  <c r="N56" i="4"/>
  <c r="N71" i="4"/>
  <c r="N85" i="4"/>
  <c r="N35" i="4"/>
  <c r="N50" i="4"/>
  <c r="N32" i="4"/>
  <c r="N28" i="4"/>
  <c r="N26" i="4"/>
  <c r="N74" i="4"/>
  <c r="N53" i="4"/>
  <c r="N46" i="4"/>
  <c r="N77" i="4"/>
  <c r="N25" i="4"/>
  <c r="N36" i="4"/>
  <c r="N54" i="4"/>
  <c r="N21" i="4"/>
  <c r="N31" i="4"/>
  <c r="N76" i="4"/>
  <c r="N83" i="4"/>
  <c r="N27" i="4"/>
  <c r="N38" i="4"/>
  <c r="N73" i="4"/>
  <c r="N47" i="4"/>
  <c r="N61" i="4"/>
  <c r="N84" i="4"/>
  <c r="N60" i="4"/>
  <c r="N65" i="4"/>
  <c r="N42" i="4"/>
  <c r="N40" i="4"/>
  <c r="N81" i="4"/>
  <c r="N15" i="4"/>
  <c r="N52" i="4"/>
  <c r="N10" i="4"/>
  <c r="N55" i="4"/>
  <c r="N23" i="4"/>
  <c r="N22" i="4"/>
  <c r="N6" i="4"/>
  <c r="N17" i="4"/>
  <c r="N11" i="4"/>
  <c r="N41" i="4"/>
  <c r="N69" i="4"/>
  <c r="N49" i="4"/>
  <c r="N43" i="4"/>
  <c r="N39" i="4"/>
  <c r="N86" i="4"/>
  <c r="N67" i="4"/>
  <c r="N82" i="4"/>
  <c r="N34" i="4"/>
  <c r="N80" i="4"/>
  <c r="N16" i="4"/>
  <c r="N7" i="4"/>
  <c r="N33" i="4"/>
  <c r="N70" i="4"/>
  <c r="N8" i="4"/>
  <c r="N13" i="4"/>
  <c r="N75" i="4"/>
  <c r="N9" i="4"/>
  <c r="O67" i="2"/>
  <c r="O69" i="2"/>
  <c r="O58" i="2"/>
  <c r="O60" i="2"/>
  <c r="O56" i="2"/>
  <c r="O48" i="2"/>
  <c r="O53" i="2"/>
  <c r="O21" i="2"/>
  <c r="O55" i="2"/>
  <c r="O30" i="2"/>
  <c r="O36" i="2"/>
  <c r="O33" i="2"/>
  <c r="O34" i="2"/>
  <c r="O54" i="2"/>
  <c r="O62" i="2"/>
  <c r="O57" i="2"/>
  <c r="O68" i="2"/>
  <c r="O51" i="2"/>
  <c r="O42" i="2"/>
  <c r="O11" i="2"/>
  <c r="O17" i="2"/>
  <c r="O26" i="2"/>
  <c r="O35" i="2"/>
  <c r="O20" i="2"/>
  <c r="O46" i="2"/>
  <c r="O13" i="2"/>
  <c r="O18" i="2"/>
  <c r="O24" i="2"/>
  <c r="O38" i="2"/>
  <c r="O6" i="2"/>
  <c r="O23" i="2"/>
  <c r="O66" i="2"/>
  <c r="O22" i="2"/>
  <c r="O16" i="2"/>
  <c r="O50" i="2"/>
  <c r="O37" i="2"/>
  <c r="O31" i="2"/>
  <c r="O64" i="2"/>
  <c r="O45" i="2"/>
  <c r="O61" i="2"/>
  <c r="O32" i="2"/>
  <c r="O15" i="2"/>
  <c r="O49" i="2"/>
  <c r="O47" i="2"/>
  <c r="O25" i="2"/>
  <c r="O8" i="2"/>
  <c r="O7" i="2"/>
  <c r="O12" i="2"/>
  <c r="O28" i="2"/>
  <c r="O63" i="2"/>
  <c r="O65" i="2"/>
  <c r="O52" i="2"/>
  <c r="O59" i="2"/>
  <c r="O41" i="2"/>
  <c r="O10" i="2"/>
  <c r="O27" i="2"/>
  <c r="O40" i="2"/>
  <c r="O9" i="2"/>
  <c r="O44" i="2"/>
  <c r="O14" i="2"/>
  <c r="O19" i="2"/>
  <c r="O43" i="2"/>
  <c r="O39" i="2"/>
  <c r="O29" i="2"/>
  <c r="O7" i="3"/>
  <c r="O13" i="3"/>
  <c r="O9" i="3"/>
  <c r="O15" i="3"/>
  <c r="O39" i="3"/>
  <c r="O71" i="3"/>
  <c r="O56" i="3"/>
  <c r="O27" i="3"/>
  <c r="O23" i="3"/>
  <c r="O53" i="3"/>
  <c r="O25" i="3"/>
  <c r="O62" i="3"/>
  <c r="O26" i="3"/>
  <c r="O72" i="3"/>
  <c r="O64" i="3"/>
  <c r="O63" i="3"/>
  <c r="O36" i="3"/>
  <c r="O29" i="3"/>
  <c r="O50" i="3"/>
  <c r="O32" i="3"/>
  <c r="O43" i="3"/>
  <c r="O67" i="3"/>
  <c r="O54" i="3"/>
  <c r="O70" i="3"/>
  <c r="O37" i="3"/>
  <c r="O58" i="3"/>
  <c r="O24" i="3"/>
  <c r="O45" i="3"/>
  <c r="O38" i="3"/>
  <c r="O20" i="3"/>
  <c r="O46" i="3"/>
  <c r="O28" i="3"/>
  <c r="O40" i="3"/>
  <c r="O33" i="3"/>
  <c r="O52" i="3"/>
  <c r="O22" i="3"/>
  <c r="O10" i="3"/>
  <c r="O16" i="3"/>
  <c r="O8" i="3"/>
  <c r="O59" i="3"/>
  <c r="O19" i="3"/>
  <c r="O51" i="3"/>
  <c r="O48" i="3"/>
  <c r="O41" i="3"/>
  <c r="O65" i="3"/>
  <c r="O49" i="3"/>
  <c r="O44" i="3"/>
  <c r="O60" i="3"/>
  <c r="O14" i="3"/>
  <c r="O77" i="3"/>
  <c r="O42" i="3"/>
  <c r="O68" i="3"/>
  <c r="O69" i="3"/>
  <c r="O47" i="3"/>
  <c r="O6" i="3"/>
  <c r="O35" i="3"/>
  <c r="O34" i="3"/>
  <c r="O11" i="3"/>
  <c r="O12" i="3"/>
  <c r="O31" i="3"/>
  <c r="O55" i="3"/>
  <c r="O21" i="3"/>
  <c r="O30" i="3"/>
  <c r="O17" i="3"/>
  <c r="O76" i="3"/>
  <c r="O73" i="3"/>
  <c r="O61" i="3"/>
  <c r="O75" i="3"/>
  <c r="O74" i="3"/>
  <c r="O57" i="3"/>
  <c r="O66" i="3"/>
  <c r="O18" i="3"/>
  <c r="N25" i="1"/>
  <c r="N62" i="1"/>
  <c r="N14" i="1"/>
  <c r="N8" i="1"/>
  <c r="N16" i="1"/>
  <c r="N10" i="1"/>
  <c r="N55" i="1"/>
  <c r="N12" i="1"/>
  <c r="N17" i="1"/>
  <c r="N27" i="1"/>
  <c r="N41" i="1"/>
  <c r="N36" i="1"/>
  <c r="N52" i="1"/>
  <c r="N37" i="1"/>
  <c r="N48" i="1"/>
  <c r="N49" i="1"/>
  <c r="N58" i="1"/>
  <c r="N57" i="1"/>
  <c r="N53" i="1"/>
  <c r="N47" i="1"/>
  <c r="N60" i="1"/>
  <c r="N15" i="1"/>
  <c r="N11" i="1"/>
  <c r="N9" i="1"/>
  <c r="N20" i="1"/>
  <c r="N7" i="1"/>
  <c r="N30" i="1"/>
  <c r="N34" i="1"/>
  <c r="N21" i="1"/>
  <c r="N28" i="1"/>
  <c r="N29" i="1"/>
  <c r="N32" i="1"/>
  <c r="N39" i="1"/>
  <c r="N45" i="1"/>
  <c r="N40" i="1"/>
  <c r="N64" i="1"/>
  <c r="N59" i="1"/>
  <c r="N65" i="1"/>
  <c r="N50" i="1"/>
  <c r="N56" i="1"/>
  <c r="N46" i="1"/>
  <c r="N6" i="1"/>
  <c r="N26" i="1"/>
  <c r="N13" i="1"/>
  <c r="N18" i="1"/>
  <c r="N35" i="1"/>
  <c r="N23" i="1"/>
  <c r="N5" i="1"/>
  <c r="N42" i="1"/>
  <c r="N33" i="1"/>
  <c r="N51" i="1"/>
  <c r="N24" i="1"/>
  <c r="N43" i="1"/>
  <c r="N38" i="1"/>
  <c r="N22" i="1"/>
  <c r="N63" i="1"/>
  <c r="N44" i="1"/>
  <c r="N54" i="1"/>
  <c r="N61" i="1"/>
  <c r="N31" i="1"/>
</calcChain>
</file>

<file path=xl/sharedStrings.xml><?xml version="1.0" encoding="utf-8"?>
<sst xmlns="http://schemas.openxmlformats.org/spreadsheetml/2006/main" count="1285" uniqueCount="490">
  <si>
    <t>Протокол</t>
  </si>
  <si>
    <t>№</t>
  </si>
  <si>
    <t>Шифр</t>
  </si>
  <si>
    <t xml:space="preserve">Клас </t>
  </si>
  <si>
    <t>ПІБ учня</t>
  </si>
  <si>
    <t>№ закладу</t>
  </si>
  <si>
    <t>ПІБ вчителя</t>
  </si>
  <si>
    <t>№ завдання</t>
  </si>
  <si>
    <t>Всього</t>
  </si>
  <si>
    <t>Місце</t>
  </si>
  <si>
    <t>Примітка</t>
  </si>
  <si>
    <t>ІІ етапу Всеукраїнської учнівської олімпіади з історії, 8 клас 2016-2017 н.р.</t>
  </si>
  <si>
    <t>ІІ етапу Всеукраїнської учнівської олімпіади з історії, 11 клас 2016-2017 н.р.</t>
  </si>
  <si>
    <t>Тести</t>
  </si>
  <si>
    <t xml:space="preserve">Бондар Анастасія Сергіївна </t>
  </si>
  <si>
    <t>Мельник Ганна Григорівна</t>
  </si>
  <si>
    <t>Матько Олена Олегівна</t>
  </si>
  <si>
    <t>Каліннікова Юлія Володимирівна</t>
  </si>
  <si>
    <t>Оніщенко Ірина Валеріївна</t>
  </si>
  <si>
    <t>Патлатюк Анастасія Максимівна</t>
  </si>
  <si>
    <t>Жиліна Юлія Ігорівна</t>
  </si>
  <si>
    <t>Вашковська Надія Василівна</t>
  </si>
  <si>
    <t>Муц Матвій Дем'янович</t>
  </si>
  <si>
    <t>Сікорська Ірина Валеріївна</t>
  </si>
  <si>
    <t>Цибрій Вікторія Іванівна</t>
  </si>
  <si>
    <t>Коломієць Дарія Геннадіївна</t>
  </si>
  <si>
    <t>Гоман Катерина Олександрівна</t>
  </si>
  <si>
    <t>Сологуб Вікторія Вікторівна</t>
  </si>
  <si>
    <t>Фоміна Оксана Олексіївна</t>
  </si>
  <si>
    <t>Гелембієвський Артем Олександрович</t>
  </si>
  <si>
    <t>Титко Микита Вікторович</t>
  </si>
  <si>
    <t>Павловська Луїза Володимирівна</t>
  </si>
  <si>
    <t>Кукуруза Єгор Олександрович</t>
  </si>
  <si>
    <t>Мельник Вікторія Миколаївна</t>
  </si>
  <si>
    <t>Возик Кирило Олександрович</t>
  </si>
  <si>
    <t>Александрович Владислав Русланович</t>
  </si>
  <si>
    <t>Леськов Віталій Дмитрович</t>
  </si>
  <si>
    <t>Ніколаєнко Владислав Дмитрович</t>
  </si>
  <si>
    <t>Науменко Антон Юрійович</t>
  </si>
  <si>
    <t>Сіденко Наталія Іванівна</t>
  </si>
  <si>
    <t>Бабчук Юлія Миколаївна</t>
  </si>
  <si>
    <t>Вашковська Віра Василівна</t>
  </si>
  <si>
    <t>Безкоровайна Тетяна Павлівна</t>
  </si>
  <si>
    <t>Супрун Ярослав Вячеславович</t>
  </si>
  <si>
    <t>Козача Олександра Олександрівна</t>
  </si>
  <si>
    <t>Ткач Ольга Вікторівна</t>
  </si>
  <si>
    <t>Галагіна Лілія Валентинівна</t>
  </si>
  <si>
    <t>Зелений Владислав Євгенович</t>
  </si>
  <si>
    <t>Воловик Олександр Володимирович</t>
  </si>
  <si>
    <t>Постолатій Маріанна Олександрівна</t>
  </si>
  <si>
    <t xml:space="preserve">Остапенко Андрій В'ячеславович </t>
  </si>
  <si>
    <t>Карпенко Олександр Сергійович</t>
  </si>
  <si>
    <t>Храпа Дмитро Сергійович</t>
  </si>
  <si>
    <t>Смірнова Діана Юріївна</t>
  </si>
  <si>
    <t>Бранько Андрій Ігорович</t>
  </si>
  <si>
    <t>Юрченко Артем Володимирович</t>
  </si>
  <si>
    <t>Бануляк Валентина Василівна</t>
  </si>
  <si>
    <t>Бабак Анастасія Сергіївна</t>
  </si>
  <si>
    <t>Карловський Денис Сергійович</t>
  </si>
  <si>
    <t>Шикір Дмитро Олександрович</t>
  </si>
  <si>
    <t>Ярошинський Роман Євгенович</t>
  </si>
  <si>
    <t>Римський Іван Ігорович</t>
  </si>
  <si>
    <t>Росоха Олена Василівна</t>
  </si>
  <si>
    <t>Шпарковська Марина Миколаївна</t>
  </si>
  <si>
    <t>Білик Леся Григорівна</t>
  </si>
  <si>
    <t>Насталенко Руслана Василівна</t>
  </si>
  <si>
    <t>Перцатій Ілля В'ячеславович</t>
  </si>
  <si>
    <t>Надкернична Яна Ігорівна</t>
  </si>
  <si>
    <t>Заверюха Тетяна Володимирівна</t>
  </si>
  <si>
    <t>Бондар Юлія Сергіївна</t>
  </si>
  <si>
    <t>Сандул Анастасія Олегівна</t>
  </si>
  <si>
    <t>ЗШ-ліцей № 7</t>
  </si>
  <si>
    <t>Букіна І.М.</t>
  </si>
  <si>
    <t>ЗШ № 8</t>
  </si>
  <si>
    <t>Грабчак Н.Б.</t>
  </si>
  <si>
    <t>ЗШ № 10</t>
  </si>
  <si>
    <t>Заворотна Л.П.</t>
  </si>
  <si>
    <t>ЗШ № 12</t>
  </si>
  <si>
    <t>Барбарова М.Й.</t>
  </si>
  <si>
    <t>ЗШ № 13</t>
  </si>
  <si>
    <t>Савчук О.С.</t>
  </si>
  <si>
    <t>ЗШ № 16</t>
  </si>
  <si>
    <t>Костюк А.О.</t>
  </si>
  <si>
    <t>ЗШ № 18</t>
  </si>
  <si>
    <t>Матковська І.А.</t>
  </si>
  <si>
    <t>ЗШ № 20</t>
  </si>
  <si>
    <t>Вербіловська І.М</t>
  </si>
  <si>
    <t>ЗШ № 23</t>
  </si>
  <si>
    <t>Паламарчук Г.В.</t>
  </si>
  <si>
    <t>ЗШ № 26</t>
  </si>
  <si>
    <t>Дідур В.В.</t>
  </si>
  <si>
    <t>ЗШ № 27</t>
  </si>
  <si>
    <t>Шевчук Л.О.</t>
  </si>
  <si>
    <t>ЗШ № 31</t>
  </si>
  <si>
    <t>Дем'янишина А.О</t>
  </si>
  <si>
    <t>ЗШ № 33</t>
  </si>
  <si>
    <t>Кіслова ВА.</t>
  </si>
  <si>
    <t>ЗШ № 34</t>
  </si>
  <si>
    <t>Бельдіян К.Г.</t>
  </si>
  <si>
    <t>ЗШ № 35</t>
  </si>
  <si>
    <t>Нальотова-Дубкова Т.Г.</t>
  </si>
  <si>
    <t>ВПУ № 7</t>
  </si>
  <si>
    <t>Чорната Л.Й.</t>
  </si>
  <si>
    <t>ВМВПУ</t>
  </si>
  <si>
    <t>Кермаш В.С.</t>
  </si>
  <si>
    <t>ЗШ № 1</t>
  </si>
  <si>
    <t>Любуня Т.І.</t>
  </si>
  <si>
    <t>ЗШ № 3</t>
  </si>
  <si>
    <t>Творун Л.О.</t>
  </si>
  <si>
    <t>ЗШ-ліцей    № 7</t>
  </si>
  <si>
    <t>ЗШ № 9</t>
  </si>
  <si>
    <t>Крещенко О.Ю.</t>
  </si>
  <si>
    <t>ЗШ № 11</t>
  </si>
  <si>
    <t>Семенов Д.М.</t>
  </si>
  <si>
    <t>ЗШ№ 15</t>
  </si>
  <si>
    <t>Гирич Г.Д.</t>
  </si>
  <si>
    <t>ЗШ № 19</t>
  </si>
  <si>
    <t>Борщевська К.М</t>
  </si>
  <si>
    <t>ЗШ № 22</t>
  </si>
  <si>
    <t>Бабчук І.В.</t>
  </si>
  <si>
    <t>Паламарчук Г.В</t>
  </si>
  <si>
    <t>ЗШ № 30</t>
  </si>
  <si>
    <t>Сичова В.О.</t>
  </si>
  <si>
    <t>ЗШ №32</t>
  </si>
  <si>
    <t>Пилипенко Т.М</t>
  </si>
  <si>
    <t>Кіслова В.А.</t>
  </si>
  <si>
    <t>Нальотова-Дубкова  Т.Г.</t>
  </si>
  <si>
    <t>тех.ліцей</t>
  </si>
  <si>
    <t>Іващук Г.Г.</t>
  </si>
  <si>
    <t>ВВПУ</t>
  </si>
  <si>
    <t>Мельникова І.В.</t>
  </si>
  <si>
    <t>ЗШ № 2</t>
  </si>
  <si>
    <t>Якліч О.Б.</t>
  </si>
  <si>
    <t>ЗШ № 4</t>
  </si>
  <si>
    <t>Шевченко С.І.</t>
  </si>
  <si>
    <t>Крещенко О.Ю</t>
  </si>
  <si>
    <t>ЗШ №11</t>
  </si>
  <si>
    <t>ЗШ № 15</t>
  </si>
  <si>
    <t>Матковська І.А</t>
  </si>
  <si>
    <t>Драбович В.А.</t>
  </si>
  <si>
    <t>ЗШ № 32</t>
  </si>
  <si>
    <t>Пилипенко Т.М.</t>
  </si>
  <si>
    <t>Піщик О.В.</t>
  </si>
  <si>
    <t>ЗШ№ 26</t>
  </si>
  <si>
    <t>Корніцька Г.І.</t>
  </si>
  <si>
    <t>Титко Назар Вікторович</t>
  </si>
  <si>
    <t>Мостенець Валерія Андріївна</t>
  </si>
  <si>
    <t>ЗШ № 6</t>
  </si>
  <si>
    <t>Певень Т.В.</t>
  </si>
  <si>
    <t>ЗШ № 29</t>
  </si>
  <si>
    <t>ІІ етапу Всеукраїнської учнівської олімпіади з історії, 10 клас 2016-2017 н.р.</t>
  </si>
  <si>
    <t>Бикова Ольга Максимівна</t>
  </si>
  <si>
    <t>Коньков Денис Дмитрович</t>
  </si>
  <si>
    <t>Лось Антон Сергійович</t>
  </si>
  <si>
    <t>Надибська Олена Вікторівна</t>
  </si>
  <si>
    <t>Хібовська Катерина Олександрівна</t>
  </si>
  <si>
    <t>Панасюк Анастасія Петрівна</t>
  </si>
  <si>
    <t>Бевз Олексій Валерійович</t>
  </si>
  <si>
    <t>Бондар Дар'я Віталіївна</t>
  </si>
  <si>
    <t>Заславський Владислав Віталійович</t>
  </si>
  <si>
    <t>Борисюк Олександр Олегович</t>
  </si>
  <si>
    <t>Мацкайло Марія Олександрівна</t>
  </si>
  <si>
    <t>Суприган Артем Сергійович</t>
  </si>
  <si>
    <t>Даниленко Сергій Сергійович</t>
  </si>
  <si>
    <t>Макогончук Дарина Сергіївна</t>
  </si>
  <si>
    <t>Іваніщев Ярослав Романович</t>
  </si>
  <si>
    <t>Шундрій Тетяна Василівна</t>
  </si>
  <si>
    <t>Шпак Валерія Русланівна</t>
  </si>
  <si>
    <t>Цибульський Валентин Олександрович</t>
  </si>
  <si>
    <t>Процько Дмитро Олександрович</t>
  </si>
  <si>
    <t>Ромасько Олександра Сергіївна</t>
  </si>
  <si>
    <t>Степанюк Олена Сергіївна</t>
  </si>
  <si>
    <t>Войтенко Діана Сергіївна</t>
  </si>
  <si>
    <t>Григоренко Владислав Ігорович</t>
  </si>
  <si>
    <t>Іванов Артем Володимирович</t>
  </si>
  <si>
    <t>Булавін Владислав Вадимович</t>
  </si>
  <si>
    <t>Мельник Катерина Сергіївна</t>
  </si>
  <si>
    <t>Діденко Михайло Сергійович</t>
  </si>
  <si>
    <t>Новицький Максим Олександрович</t>
  </si>
  <si>
    <t>Марчук Владислав Сергійович</t>
  </si>
  <si>
    <t>Гальцова Корнелія Ігорівна</t>
  </si>
  <si>
    <t>Коптєв Іван Валерійович</t>
  </si>
  <si>
    <t>Сагалата Марія Василівна</t>
  </si>
  <si>
    <t>Шаповал Дмитро Євгенович</t>
  </si>
  <si>
    <t>Жолобнюк Вероніка Валеріївна</t>
  </si>
  <si>
    <t>Грущенко Анастасія Миколаївна</t>
  </si>
  <si>
    <t>Прибега Олена Аркадіївна</t>
  </si>
  <si>
    <t>Юзькова Єлизавета Платонівна</t>
  </si>
  <si>
    <t>Проневич Ірина Євгеніївна</t>
  </si>
  <si>
    <t>Долганова Ярослава Дмитрівна</t>
  </si>
  <si>
    <t>Нечаєва Вікторія Олегівна</t>
  </si>
  <si>
    <t>Польгун В'ячеслав Павлович</t>
  </si>
  <si>
    <t>Фенченко Андрій Вікторович</t>
  </si>
  <si>
    <t>Сотський Олег Євгенович</t>
  </si>
  <si>
    <t>Костюк Ростислав Олександрович</t>
  </si>
  <si>
    <t>Юхименко Аліна Володимирівна</t>
  </si>
  <si>
    <t>Лепетун Андрій Дмитрович</t>
  </si>
  <si>
    <t>Шевченко Анастасія Вікторівна</t>
  </si>
  <si>
    <t>Очеретна Мирослава Володимирівна</t>
  </si>
  <si>
    <t>Валявська Анастасія Ігорівна</t>
  </si>
  <si>
    <t>Синусик Альона Тимофіївна</t>
  </si>
  <si>
    <t>Булана Євгенія Анатоліївна</t>
  </si>
  <si>
    <t>Мазур Анастасія Ігорівна</t>
  </si>
  <si>
    <t>Говоруха Марія Русланівна</t>
  </si>
  <si>
    <t>Коновальчук Владислав Віталійович</t>
  </si>
  <si>
    <t>Мєдвєдєва Катерина Вікторівна</t>
  </si>
  <si>
    <t>Ковбасюк Анастасія Василівна</t>
  </si>
  <si>
    <t>Урівська Марина Олегівна</t>
  </si>
  <si>
    <t>Братущак Владислав Максимович</t>
  </si>
  <si>
    <t>Бурило Тетяна Олександрівна</t>
  </si>
  <si>
    <t>Тюлєнєв Є.М.</t>
  </si>
  <si>
    <t>ЗШ-ліцей   № 7</t>
  </si>
  <si>
    <t>Кучевська І.П.</t>
  </si>
  <si>
    <t>Маначинська Л.Б</t>
  </si>
  <si>
    <t>ЗШ № 14</t>
  </si>
  <si>
    <t>Янахманова О.Р.</t>
  </si>
  <si>
    <t>Травкіна Н.В.</t>
  </si>
  <si>
    <t>ЗШ № 21</t>
  </si>
  <si>
    <t>Вовк А.Р.</t>
  </si>
  <si>
    <t>Гедзюк Т.В.</t>
  </si>
  <si>
    <t>Скакун В.Д.</t>
  </si>
  <si>
    <t>Марчук Н.В.</t>
  </si>
  <si>
    <t>ЗШ № 36</t>
  </si>
  <si>
    <t>Биць М.М.</t>
  </si>
  <si>
    <t>ВПУ № 11</t>
  </si>
  <si>
    <t>Гуменюк С.М.</t>
  </si>
  <si>
    <t>Бережок С.М.</t>
  </si>
  <si>
    <t>ДНЗ "ЦПТО ТХТ"</t>
  </si>
  <si>
    <t>Шевчук Т.М.</t>
  </si>
  <si>
    <t>Кравчук О.В.</t>
  </si>
  <si>
    <t>Закревська О.М</t>
  </si>
  <si>
    <t>Кучевська І.П</t>
  </si>
  <si>
    <t>Кушнір В.В.</t>
  </si>
  <si>
    <t>Вербіловська    І.М.</t>
  </si>
  <si>
    <t>Нагорна В.І.</t>
  </si>
  <si>
    <t>Гаврилюк Ю.П</t>
  </si>
  <si>
    <t>Вербіловська   І.М.</t>
  </si>
  <si>
    <t>Пігуляк Н.В.</t>
  </si>
  <si>
    <t>Кокіна А.В.</t>
  </si>
  <si>
    <t>ВПУ №7</t>
  </si>
  <si>
    <t>Гуменюк Н.В.</t>
  </si>
  <si>
    <t>Мельникова І.В</t>
  </si>
  <si>
    <t>ВЦПО</t>
  </si>
  <si>
    <t>Домарецький Д.М.</t>
  </si>
  <si>
    <t>Самойленко    Н.В.</t>
  </si>
  <si>
    <t>Пилипенко О.О.</t>
  </si>
  <si>
    <t>Ольхович Микола Олександрович</t>
  </si>
  <si>
    <t>Камінська Вікторія Олексіївна</t>
  </si>
  <si>
    <t>ЗШ №29</t>
  </si>
  <si>
    <t>ІІ етапу Всеукраїнської учнівської олімпіади з історії, 9 клас 2016-2017 н.р.</t>
  </si>
  <si>
    <t>Ракевич Владислава Геннадіївна</t>
  </si>
  <si>
    <t>Данілевич Анастасія Феодосівна</t>
  </si>
  <si>
    <t>Кривецька Софія Володимирівна</t>
  </si>
  <si>
    <t>Ружанський Богдан Олегович</t>
  </si>
  <si>
    <t>Стиренко Андрій Володимирович</t>
  </si>
  <si>
    <t>Білик Дмитро Володимирович</t>
  </si>
  <si>
    <t>Губаль Максим Русланович</t>
  </si>
  <si>
    <t>Гончаренко Назарій Дмитрович</t>
  </si>
  <si>
    <t>Обертинська Анастасія Віталіївна</t>
  </si>
  <si>
    <t>Каранський Артем Сергійович</t>
  </si>
  <si>
    <t>Кондратюк Роман Станіславович</t>
  </si>
  <si>
    <t>Любунь Юлія Олександрівна</t>
  </si>
  <si>
    <t>Котулич Карина Андріївна</t>
  </si>
  <si>
    <t>Королюк Ольга Олегівна</t>
  </si>
  <si>
    <t>Панасюк Єлізавета Віталіївна</t>
  </si>
  <si>
    <t>Березовська Ангеліна Олегівна</t>
  </si>
  <si>
    <t>Завальнюк Максим Євгенович</t>
  </si>
  <si>
    <t>Присяжнюк Маргарита Валеріївна</t>
  </si>
  <si>
    <t>Беднарчик Марина Тарасівна</t>
  </si>
  <si>
    <t>Костенецька Вікторія Олександрівна</t>
  </si>
  <si>
    <t>Колосов Андрій Володимирович</t>
  </si>
  <si>
    <t>Середа Олена Олексіївна</t>
  </si>
  <si>
    <t>Лавренюк Вікторія Леонідівна</t>
  </si>
  <si>
    <t>Слободянюк Олександра Михайлівна</t>
  </si>
  <si>
    <t>Сенелюк Анастасія Сергіївна</t>
  </si>
  <si>
    <t>Волос Соломія Леонідівна</t>
  </si>
  <si>
    <t>Даценко Анатолій Олегович</t>
  </si>
  <si>
    <t>Чернявська Олександра Олександрівна</t>
  </si>
  <si>
    <t>Редколіс Поліна Олегівна</t>
  </si>
  <si>
    <t>Лапчевська Катерина Вячеславівна</t>
  </si>
  <si>
    <t>Скобєєва Наталія Анатоліївна</t>
  </si>
  <si>
    <t>Алабушева Тетяна Денисівна</t>
  </si>
  <si>
    <t>Назаренко Олексій Миколайович</t>
  </si>
  <si>
    <t>Федоришина Марія Іванівна</t>
  </si>
  <si>
    <t>Климчук Анастасія Сергіївна</t>
  </si>
  <si>
    <t>Чепляка Софія Віталіївна</t>
  </si>
  <si>
    <t>Рихлінська Аліса Русланівна</t>
  </si>
  <si>
    <t>Юрченко-Сиверчук Марко Валерійович</t>
  </si>
  <si>
    <t>Зубко Аліна Григорівна</t>
  </si>
  <si>
    <t>Семцов Іван Анатолійович</t>
  </si>
  <si>
    <t>Ткач Богдана Костянтинівна</t>
  </si>
  <si>
    <t>Кутняк Максим Миколайович</t>
  </si>
  <si>
    <t>Саєнко Катерина Андріївна</t>
  </si>
  <si>
    <t>Дзюбенко Єлизавета Олександрівна</t>
  </si>
  <si>
    <t>Магдич Назар Юрійович</t>
  </si>
  <si>
    <t>Кісєльов Євгеній Ігорович</t>
  </si>
  <si>
    <t>Кісєльов Єгор Олексійович</t>
  </si>
  <si>
    <t>Кліщунова Анастасія Юріївна</t>
  </si>
  <si>
    <t>Діденко Анастасія Сергіївна</t>
  </si>
  <si>
    <t>Пашкевич Віталій Володимирович</t>
  </si>
  <si>
    <t>Козюк Дана Вікторівна</t>
  </si>
  <si>
    <t>Савчук Ольвія В'ячеславівна</t>
  </si>
  <si>
    <t>Куценко Андрій Ярославович</t>
  </si>
  <si>
    <t>Левицький Костянтин Сергійович</t>
  </si>
  <si>
    <t>Борищук Владислав Володимирович</t>
  </si>
  <si>
    <t>Суслова Діана Юріївна</t>
  </si>
  <si>
    <t>Людвов Ярослав Валерійович</t>
  </si>
  <si>
    <t>Варич Дар'я Олександрівна</t>
  </si>
  <si>
    <t>Месюра Марія Сергіївна</t>
  </si>
  <si>
    <t>Олійник В'ячеслав Віталійович</t>
  </si>
  <si>
    <t>Біляк Олена Ігорівна</t>
  </si>
  <si>
    <t>Райська Людмила Василівна</t>
  </si>
  <si>
    <t>Сокирба Микола Миколайович</t>
  </si>
  <si>
    <t>Довгань Богдана Вікторівна</t>
  </si>
  <si>
    <t>Катрага Катерина Олександрівна</t>
  </si>
  <si>
    <t>Подолян Юлія Олегівна</t>
  </si>
  <si>
    <t>Полтавська Наталя Андріївна</t>
  </si>
  <si>
    <t>Вознюк Микола Володимирович</t>
  </si>
  <si>
    <t>Мєдвєдєв Володимир Віталійович</t>
  </si>
  <si>
    <t>Слободянюк Софія Олегівна</t>
  </si>
  <si>
    <t>Мазур Юлія Олександрівна</t>
  </si>
  <si>
    <t>Рябошапка Л.В</t>
  </si>
  <si>
    <t>ЗШ-ліцей  № 7</t>
  </si>
  <si>
    <t>Рожкова О.І.</t>
  </si>
  <si>
    <t>Фалатюк Т.О.</t>
  </si>
  <si>
    <t>Маначинська Л.Б.</t>
  </si>
  <si>
    <t>ФМГ№17</t>
  </si>
  <si>
    <t>Волос Ю.П.</t>
  </si>
  <si>
    <t>Герасимович І.С</t>
  </si>
  <si>
    <t>Морару І.В.</t>
  </si>
  <si>
    <t>Кравченко М.М.</t>
  </si>
  <si>
    <t>Царюк Г.А.</t>
  </si>
  <si>
    <t>Маначинська  Л.Б.</t>
  </si>
  <si>
    <t>Гаврилюк Ю.П.</t>
  </si>
  <si>
    <t>ФМГ №17</t>
  </si>
  <si>
    <t>Губаль Р.В.</t>
  </si>
  <si>
    <t>Гуменюк Л.В.</t>
  </si>
  <si>
    <t>Дорош Н.Л.</t>
  </si>
  <si>
    <t>Назарук Т.Л.</t>
  </si>
  <si>
    <t>ФМГ 17</t>
  </si>
  <si>
    <t>Борщевська К.М.</t>
  </si>
  <si>
    <t>Юренко-Слічна Н.Д.</t>
  </si>
  <si>
    <t>Пальчук І.О.</t>
  </si>
  <si>
    <t>Макуха Г.І</t>
  </si>
  <si>
    <t>ЗШ№ 34</t>
  </si>
  <si>
    <t>Анжієвська Н.П.</t>
  </si>
  <si>
    <t>Кривцун Л.В.</t>
  </si>
  <si>
    <t>Танасійчук І.А.</t>
  </si>
  <si>
    <t>Макуха Г.І.</t>
  </si>
  <si>
    <t>Таран Марія Олександрівна</t>
  </si>
  <si>
    <t>Горбунова  Софія Михайлівна</t>
  </si>
  <si>
    <t>Оберемок Анна Юріївна</t>
  </si>
  <si>
    <t>Тропак Крістіна Анатоліївна</t>
  </si>
  <si>
    <t>Гробчак Марина Олегівна</t>
  </si>
  <si>
    <t>Ковальчук Аліна Віталіївна</t>
  </si>
  <si>
    <t>Струс Олена Василівна</t>
  </si>
  <si>
    <t>Луканьова Вікторія В'ячеславівна</t>
  </si>
  <si>
    <t>Галушко Іван Вікторович</t>
  </si>
  <si>
    <t>Жолонко Анна Валеріївна</t>
  </si>
  <si>
    <t>Чубук Єлизавета Павлівна</t>
  </si>
  <si>
    <t>Коломієць Анна Олександрівна</t>
  </si>
  <si>
    <t>Євдокимов Костянтин Романович</t>
  </si>
  <si>
    <t>Маліновська Анастасія Андріївна</t>
  </si>
  <si>
    <t>Конопацька Марина Олександрівна</t>
  </si>
  <si>
    <t>Гиндюк Анастасія Андріївна</t>
  </si>
  <si>
    <t>Сурков Владислав Сергійович</t>
  </si>
  <si>
    <t>Лейбук Леонід Анатолійович</t>
  </si>
  <si>
    <t>Борисова Катерина Олексіївна</t>
  </si>
  <si>
    <t>Савчук Олег Віталійович</t>
  </si>
  <si>
    <t>Грон Соломія Андріївна</t>
  </si>
  <si>
    <t>Головащенко Денис Сергійович</t>
  </si>
  <si>
    <t>Ляшко Дарина Юріївна</t>
  </si>
  <si>
    <t>Троценко Дар'я Вікторівна</t>
  </si>
  <si>
    <t>Літковець Анна Сергіївна</t>
  </si>
  <si>
    <t>Кавецька Анастасія Вячеславівна</t>
  </si>
  <si>
    <t>Орлюк Юлія Ігорівна</t>
  </si>
  <si>
    <t>Паламар Олександр Сергійович</t>
  </si>
  <si>
    <t>Войтко Дар'я Романівна</t>
  </si>
  <si>
    <t>Лебедкіна Дарина Олексіївна</t>
  </si>
  <si>
    <t>Боднюк Ірина Леонідівна</t>
  </si>
  <si>
    <t>Гуцуляк Олег Ігорович</t>
  </si>
  <si>
    <t>Ковальський Анатолій Володимирович</t>
  </si>
  <si>
    <t>Задорожна Ольга  Олександрівна</t>
  </si>
  <si>
    <t>Целік Євгеній Олександрович</t>
  </si>
  <si>
    <t>Бевза Михайло Романович</t>
  </si>
  <si>
    <t>Бруквач Олександр Андрійович</t>
  </si>
  <si>
    <t>Супрун Анастасія Романівна</t>
  </si>
  <si>
    <t>Нестерук Назар Ігорович</t>
  </si>
  <si>
    <t>Цюпко Олександр Миколайович</t>
  </si>
  <si>
    <t>Савчук Артем Олександрович</t>
  </si>
  <si>
    <t>Кучинський Олександр Юрійович</t>
  </si>
  <si>
    <t>Бондарчук Леся Станіславівна</t>
  </si>
  <si>
    <t>Ладиняк Дмитро Олександрович</t>
  </si>
  <si>
    <t>Ткачук Максим Олександрович</t>
  </si>
  <si>
    <t>Хібовський Денис Олегович</t>
  </si>
  <si>
    <t>Жуков Максим Артемович</t>
  </si>
  <si>
    <t>Сачук Артем Валерійович</t>
  </si>
  <si>
    <t>Бабик Максим Костянтинович</t>
  </si>
  <si>
    <t>Зарічанська Каріна Олегівна</t>
  </si>
  <si>
    <t>Васильєва Анастасія Вікторівна</t>
  </si>
  <si>
    <t>Січкоріз Назар Олександрович</t>
  </si>
  <si>
    <t>Соловей Анна Олегівна</t>
  </si>
  <si>
    <t>Шеремета Володимир Русланович</t>
  </si>
  <si>
    <t>Чайка Максим Олександрович</t>
  </si>
  <si>
    <t>Форкалюк Марія Сергіївна</t>
  </si>
  <si>
    <t>Чигрин Владислав Олександрович</t>
  </si>
  <si>
    <t>Коробчинська Людмила  Анатоліївна</t>
  </si>
  <si>
    <t>Зюзько Олена Леонідівна</t>
  </si>
  <si>
    <t>Шиш Анна Олександрівна</t>
  </si>
  <si>
    <t>Моцпан Катерина Русланівна</t>
  </si>
  <si>
    <t>Бабійчук Іван Сергійович</t>
  </si>
  <si>
    <t>Ставицький Олексій Ігорович</t>
  </si>
  <si>
    <t>Жильніков Владислав Віталійович</t>
  </si>
  <si>
    <t>Коваль Катерина Олегівна</t>
  </si>
  <si>
    <t>Зюбанова Анна Мирославівна</t>
  </si>
  <si>
    <t>Чайковський Ілля Максимович</t>
  </si>
  <si>
    <t>Каленюк Дарина Олександрівна</t>
  </si>
  <si>
    <t>Теслюк Вікторія Олексіївна</t>
  </si>
  <si>
    <t>Калюжна Дар'я Петрівна</t>
  </si>
  <si>
    <t>Мельник Юлія Олександрівна</t>
  </si>
  <si>
    <t>Файчук Анастасія Василівна</t>
  </si>
  <si>
    <t>Левкун Максим Валерійович</t>
  </si>
  <si>
    <t>Анжієвська Л.П</t>
  </si>
  <si>
    <t>ЗШ№ 6</t>
  </si>
  <si>
    <t>Симотюк О.О.</t>
  </si>
  <si>
    <t>Рослюк А.М.</t>
  </si>
  <si>
    <t>ЗШ№ 20</t>
  </si>
  <si>
    <t>Вербіловська І.М.</t>
  </si>
  <si>
    <t>Чайка В.В.</t>
  </si>
  <si>
    <t>Скобєєва І.М.</t>
  </si>
  <si>
    <t>Закусило Л.М.</t>
  </si>
  <si>
    <t>Чепікова-Літвінова Н.О.</t>
  </si>
  <si>
    <t>Стойко Л.М.</t>
  </si>
  <si>
    <t>Савчук І.С.</t>
  </si>
  <si>
    <t>Кушнір  В.В.</t>
  </si>
  <si>
    <t>Симотюк О.Л.</t>
  </si>
  <si>
    <t>Вербіловська  І.М.</t>
  </si>
  <si>
    <t>Кравченко М.М</t>
  </si>
  <si>
    <t>Носіковська Л.Л</t>
  </si>
  <si>
    <t>Стойко Л.Л.</t>
  </si>
  <si>
    <t>Анжієвська Л.П.</t>
  </si>
  <si>
    <t>Касьян-Довбня  Н.В.</t>
  </si>
  <si>
    <t>Несторович А.О</t>
  </si>
  <si>
    <t>Поліщук Л.В.</t>
  </si>
  <si>
    <t>Побережник О.Г.</t>
  </si>
  <si>
    <t>Закревська О.М.</t>
  </si>
  <si>
    <t>Касьян-Довбня Н.В.</t>
  </si>
  <si>
    <t>Рябошапка Л.В.</t>
  </si>
  <si>
    <t>Побережник О.Г</t>
  </si>
  <si>
    <t>ФМГ № 17</t>
  </si>
  <si>
    <t>Касьян-Довбня   Н.В.</t>
  </si>
  <si>
    <t>ЗШ №22</t>
  </si>
  <si>
    <t>Корольова З.М.</t>
  </si>
  <si>
    <t>Киструга Аріна Анатоліївна</t>
  </si>
  <si>
    <t>Муратов Ярослав Олегович</t>
  </si>
  <si>
    <t>Савіцька Владислава Володимирівна</t>
  </si>
  <si>
    <t>Нижник Ніна Олексіївна</t>
  </si>
  <si>
    <t>Клюка Анна Леонідівна</t>
  </si>
  <si>
    <t>Галка Вероніка Дмитрівна</t>
  </si>
  <si>
    <t>Лук`янець Аліса Валеріївна</t>
  </si>
  <si>
    <t>Хведчук Андрій Володимирович</t>
  </si>
  <si>
    <t>Колесов Олександр Олександрович</t>
  </si>
  <si>
    <t>Редченко Вадим Сергійович</t>
  </si>
  <si>
    <t>е</t>
  </si>
  <si>
    <t>и</t>
  </si>
  <si>
    <t>у</t>
  </si>
  <si>
    <t>а</t>
  </si>
  <si>
    <t>Безпалько Олена Віталіївна</t>
  </si>
  <si>
    <t>Філіпов Дмитро</t>
  </si>
  <si>
    <t>Анеєва Даря Петрівна</t>
  </si>
  <si>
    <t>Корчми Павло  Валерійович</t>
  </si>
  <si>
    <t>Королюк Денис Валерійович</t>
  </si>
  <si>
    <t>Стаднюк Дмитро Ігорович</t>
  </si>
  <si>
    <t xml:space="preserve">Голова журі                                                        </t>
  </si>
  <si>
    <t>Пащук М.І.</t>
  </si>
  <si>
    <t>Голова апеляційної комісії</t>
  </si>
  <si>
    <t xml:space="preserve">                              Члени апеляційної комісії</t>
  </si>
  <si>
    <t xml:space="preserve"> </t>
  </si>
  <si>
    <t>Голова журі</t>
  </si>
  <si>
    <t>Самойленко Н.В.</t>
  </si>
  <si>
    <t>Нальотова -Дубкова</t>
  </si>
  <si>
    <t xml:space="preserve">Нальотова-Дубкова  </t>
  </si>
  <si>
    <t>Члени апеляційної комісії</t>
  </si>
  <si>
    <t>Лебідь А.А.</t>
  </si>
  <si>
    <t>Самойленко       Н.В.</t>
  </si>
  <si>
    <t>ЗШ №30</t>
  </si>
  <si>
    <t xml:space="preserve">Члени комісії 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</si>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</sst>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fornian FB"/>
      <family val="1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3">
    <xf numFmtId="0" fontId="0" fillId="0" borderId="0" xfId="0"/>
    <xf numFmtId="0" fontId="0" fillId="0" borderId="0" xfId="0" applyFill="1" applyProtection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0" fillId="0" borderId="0" xfId="0" applyFill="1" applyAlignment="1" applyProtection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2" borderId="2" xfId="1" applyFont="1" applyBorder="1" applyAlignment="1">
      <alignment horizontal="left" wrapText="1"/>
    </xf>
    <xf numFmtId="0" fontId="7" fillId="2" borderId="2" xfId="1" applyFont="1" applyBorder="1" applyAlignment="1">
      <alignment horizontal="left" vertical="center" wrapText="1"/>
    </xf>
    <xf numFmtId="0" fontId="7" fillId="2" borderId="2" xfId="1" applyFont="1" applyBorder="1" applyAlignment="1">
      <alignment wrapText="1"/>
    </xf>
    <xf numFmtId="0" fontId="7" fillId="2" borderId="2" xfId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6" fillId="0" borderId="2" xfId="0" applyFont="1" applyFill="1" applyBorder="1" applyAlignment="1" applyProtection="1">
      <alignment horizontal="left" wrapText="1"/>
    </xf>
    <xf numFmtId="0" fontId="6" fillId="0" borderId="2" xfId="0" applyFont="1" applyBorder="1" applyAlignment="1">
      <alignment horizontal="left" wrapText="1"/>
    </xf>
    <xf numFmtId="1" fontId="4" fillId="0" borderId="2" xfId="0" applyNumberFormat="1" applyFont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49" fontId="4" fillId="0" borderId="2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7" fillId="0" borderId="2" xfId="0" applyFont="1" applyBorder="1"/>
    <xf numFmtId="0" fontId="17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18" fillId="0" borderId="2" xfId="0" applyFont="1" applyBorder="1"/>
    <xf numFmtId="0" fontId="19" fillId="2" borderId="2" xfId="1" applyFont="1" applyBorder="1" applyAlignment="1">
      <alignment horizontal="left" vertical="center" wrapText="1"/>
    </xf>
    <xf numFmtId="0" fontId="20" fillId="2" borderId="2" xfId="1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ont="1" applyFill="1"/>
    <xf numFmtId="0" fontId="10" fillId="3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9" fillId="3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12" fillId="3" borderId="0" xfId="0" applyFont="1" applyFill="1"/>
    <xf numFmtId="0" fontId="10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 applyBorder="1" applyAlignment="1" applyProtection="1">
      <alignment horizontal="left" wrapText="1"/>
    </xf>
    <xf numFmtId="0" fontId="11" fillId="3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horizontal="center"/>
    </xf>
    <xf numFmtId="0" fontId="13" fillId="3" borderId="0" xfId="0" applyFont="1" applyFill="1"/>
    <xf numFmtId="0" fontId="10" fillId="3" borderId="0" xfId="0" applyFont="1" applyFill="1" applyAlignment="1">
      <alignment horizontal="left"/>
    </xf>
    <xf numFmtId="0" fontId="2" fillId="3" borderId="0" xfId="0" applyFont="1" applyFill="1" applyAlignment="1" applyProtection="1">
      <alignment horizontal="center"/>
    </xf>
    <xf numFmtId="0" fontId="9" fillId="3" borderId="0" xfId="0" applyFont="1" applyFill="1" applyBorder="1" applyAlignment="1" applyProtection="1">
      <alignment horizontal="center" wrapText="1"/>
    </xf>
    <xf numFmtId="0" fontId="8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14" fillId="3" borderId="0" xfId="0" applyFont="1" applyFill="1"/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0" xfId="0" applyFill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opLeftCell="A49" zoomScale="85" zoomScaleNormal="85" workbookViewId="0">
      <selection activeCell="F72" sqref="F72"/>
    </sheetView>
  </sheetViews>
  <sheetFormatPr defaultRowHeight="15" x14ac:dyDescent="0.25"/>
  <cols>
    <col min="1" max="1" width="5" customWidth="1"/>
    <col min="2" max="2" width="4.85546875" customWidth="1"/>
    <col min="3" max="3" width="6.28515625" customWidth="1"/>
    <col min="4" max="4" width="7.140625" style="2" customWidth="1"/>
    <col min="5" max="5" width="38.85546875" customWidth="1"/>
    <col min="6" max="6" width="16.85546875" customWidth="1"/>
    <col min="7" max="7" width="26.85546875" bestFit="1" customWidth="1"/>
    <col min="8" max="8" width="9.42578125" customWidth="1"/>
    <col min="9" max="10" width="7.5703125" customWidth="1"/>
    <col min="11" max="11" width="6.85546875" customWidth="1"/>
    <col min="12" max="12" width="7" customWidth="1"/>
    <col min="13" max="13" width="6.85546875" customWidth="1"/>
    <col min="16" max="16" width="11.28515625" style="4" customWidth="1"/>
  </cols>
  <sheetData>
    <row r="1" spans="1:16" ht="18.75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50"/>
    </row>
    <row r="2" spans="1:16" ht="18.75" x14ac:dyDescent="0.3">
      <c r="A2" s="47" t="s">
        <v>12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50"/>
    </row>
    <row r="3" spans="1:16" s="4" customFormat="1" ht="15.75" x14ac:dyDescent="0.25">
      <c r="A3" s="51" t="s">
        <v>1</v>
      </c>
      <c r="B3" s="52" t="s">
        <v>2</v>
      </c>
      <c r="C3" s="52"/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/>
      <c r="J3" s="52"/>
      <c r="K3" s="52"/>
      <c r="L3" s="52"/>
      <c r="M3" s="52"/>
      <c r="N3" s="52" t="s">
        <v>8</v>
      </c>
      <c r="O3" s="52" t="s">
        <v>9</v>
      </c>
      <c r="P3" s="52" t="s">
        <v>10</v>
      </c>
    </row>
    <row r="4" spans="1:16" s="4" customFormat="1" x14ac:dyDescent="0.25">
      <c r="A4" s="53"/>
      <c r="B4" s="54"/>
      <c r="C4" s="54"/>
      <c r="D4" s="51"/>
      <c r="E4" s="51"/>
      <c r="F4" s="51"/>
      <c r="G4" s="51"/>
      <c r="H4" s="54" t="s">
        <v>13</v>
      </c>
      <c r="I4" s="54">
        <v>2</v>
      </c>
      <c r="J4" s="54">
        <v>3</v>
      </c>
      <c r="K4" s="54">
        <v>4</v>
      </c>
      <c r="L4" s="54">
        <v>5</v>
      </c>
      <c r="M4" s="54">
        <v>6</v>
      </c>
      <c r="N4" s="51"/>
      <c r="O4" s="51"/>
      <c r="P4" s="51"/>
    </row>
    <row r="5" spans="1:16" s="4" customFormat="1" ht="15.75" x14ac:dyDescent="0.25">
      <c r="A5" s="31">
        <v>1</v>
      </c>
      <c r="B5" s="5" t="s">
        <v>463</v>
      </c>
      <c r="C5" s="20">
        <v>50</v>
      </c>
      <c r="D5" s="19">
        <v>11</v>
      </c>
      <c r="E5" s="16" t="s">
        <v>46</v>
      </c>
      <c r="F5" s="16" t="s">
        <v>99</v>
      </c>
      <c r="G5" s="16" t="s">
        <v>126</v>
      </c>
      <c r="H5" s="5">
        <v>16</v>
      </c>
      <c r="I5" s="5">
        <v>20</v>
      </c>
      <c r="J5" s="5">
        <v>9</v>
      </c>
      <c r="K5" s="5">
        <v>10</v>
      </c>
      <c r="L5" s="5">
        <v>15</v>
      </c>
      <c r="M5" s="5">
        <v>13</v>
      </c>
      <c r="N5" s="29">
        <f t="shared" ref="N5:N36" si="0">SUM(H5:M5)</f>
        <v>83</v>
      </c>
      <c r="O5" s="29"/>
      <c r="P5" s="32" t="s">
        <v>487</v>
      </c>
    </row>
    <row r="6" spans="1:16" s="4" customFormat="1" ht="15.75" x14ac:dyDescent="0.25">
      <c r="A6" s="31">
        <v>2</v>
      </c>
      <c r="B6" s="5" t="s">
        <v>463</v>
      </c>
      <c r="C6" s="20">
        <v>43</v>
      </c>
      <c r="D6" s="19">
        <v>11</v>
      </c>
      <c r="E6" s="16" t="s">
        <v>43</v>
      </c>
      <c r="F6" s="16" t="s">
        <v>121</v>
      </c>
      <c r="G6" s="16" t="s">
        <v>122</v>
      </c>
      <c r="H6" s="5">
        <v>15</v>
      </c>
      <c r="I6" s="5">
        <v>18</v>
      </c>
      <c r="J6" s="5">
        <v>8</v>
      </c>
      <c r="K6" s="5">
        <v>9</v>
      </c>
      <c r="L6" s="5">
        <v>15</v>
      </c>
      <c r="M6" s="5">
        <v>12</v>
      </c>
      <c r="N6" s="29">
        <f t="shared" si="0"/>
        <v>77</v>
      </c>
      <c r="O6" s="29"/>
      <c r="P6" s="32" t="s">
        <v>487</v>
      </c>
    </row>
    <row r="7" spans="1:16" s="4" customFormat="1" ht="15.75" x14ac:dyDescent="0.25">
      <c r="A7" s="31">
        <v>7</v>
      </c>
      <c r="B7" s="5" t="s">
        <v>463</v>
      </c>
      <c r="C7" s="20">
        <v>27</v>
      </c>
      <c r="D7" s="19">
        <v>11</v>
      </c>
      <c r="E7" s="16" t="s">
        <v>58</v>
      </c>
      <c r="F7" s="16" t="s">
        <v>83</v>
      </c>
      <c r="G7" s="16" t="s">
        <v>138</v>
      </c>
      <c r="H7" s="5">
        <v>16.5</v>
      </c>
      <c r="I7" s="5">
        <v>20</v>
      </c>
      <c r="J7" s="5">
        <v>10</v>
      </c>
      <c r="K7" s="5">
        <v>9</v>
      </c>
      <c r="L7" s="5">
        <v>13</v>
      </c>
      <c r="M7" s="5">
        <v>8</v>
      </c>
      <c r="N7" s="29">
        <f t="shared" si="0"/>
        <v>76.5</v>
      </c>
      <c r="O7" s="6"/>
      <c r="P7" s="32" t="s">
        <v>487</v>
      </c>
    </row>
    <row r="8" spans="1:16" ht="18.75" customHeight="1" x14ac:dyDescent="0.25">
      <c r="A8" s="31">
        <v>3</v>
      </c>
      <c r="B8" s="5" t="s">
        <v>463</v>
      </c>
      <c r="C8" s="20">
        <v>5</v>
      </c>
      <c r="D8" s="19">
        <v>11</v>
      </c>
      <c r="E8" s="16" t="s">
        <v>19</v>
      </c>
      <c r="F8" s="16" t="s">
        <v>83</v>
      </c>
      <c r="G8" s="16" t="s">
        <v>84</v>
      </c>
      <c r="H8" s="5">
        <v>17.5</v>
      </c>
      <c r="I8" s="5">
        <v>18</v>
      </c>
      <c r="J8" s="5">
        <v>8</v>
      </c>
      <c r="K8" s="5">
        <v>8</v>
      </c>
      <c r="L8" s="5">
        <v>14</v>
      </c>
      <c r="M8" s="5">
        <v>10</v>
      </c>
      <c r="N8" s="29">
        <f t="shared" si="0"/>
        <v>75.5</v>
      </c>
      <c r="O8" s="29"/>
      <c r="P8" s="32" t="s">
        <v>488</v>
      </c>
    </row>
    <row r="9" spans="1:16" ht="18.75" customHeight="1" x14ac:dyDescent="0.25">
      <c r="A9" s="31">
        <v>4</v>
      </c>
      <c r="B9" s="5" t="s">
        <v>463</v>
      </c>
      <c r="C9" s="20">
        <v>25</v>
      </c>
      <c r="D9" s="19">
        <v>11</v>
      </c>
      <c r="E9" s="16" t="s">
        <v>50</v>
      </c>
      <c r="F9" s="16" t="s">
        <v>131</v>
      </c>
      <c r="G9" s="16" t="s">
        <v>132</v>
      </c>
      <c r="H9" s="5">
        <v>20</v>
      </c>
      <c r="I9" s="5">
        <v>20</v>
      </c>
      <c r="J9" s="5">
        <v>10</v>
      </c>
      <c r="K9" s="5">
        <v>6</v>
      </c>
      <c r="L9" s="5">
        <v>14</v>
      </c>
      <c r="M9" s="5">
        <v>5</v>
      </c>
      <c r="N9" s="29">
        <f t="shared" si="0"/>
        <v>75</v>
      </c>
      <c r="O9" s="6"/>
      <c r="P9" s="32" t="s">
        <v>488</v>
      </c>
    </row>
    <row r="10" spans="1:16" ht="18.75" customHeight="1" x14ac:dyDescent="0.25">
      <c r="A10" s="31">
        <v>5</v>
      </c>
      <c r="B10" s="5" t="s">
        <v>463</v>
      </c>
      <c r="C10" s="20">
        <v>7</v>
      </c>
      <c r="D10" s="19">
        <v>11</v>
      </c>
      <c r="E10" s="16" t="s">
        <v>15</v>
      </c>
      <c r="F10" s="16" t="s">
        <v>73</v>
      </c>
      <c r="G10" s="16" t="s">
        <v>74</v>
      </c>
      <c r="H10" s="5">
        <v>19</v>
      </c>
      <c r="I10" s="5">
        <v>18</v>
      </c>
      <c r="J10" s="5">
        <v>9</v>
      </c>
      <c r="K10" s="5">
        <v>10</v>
      </c>
      <c r="L10" s="5">
        <v>10</v>
      </c>
      <c r="M10" s="5">
        <v>8</v>
      </c>
      <c r="N10" s="29">
        <f t="shared" si="0"/>
        <v>74</v>
      </c>
      <c r="O10" s="6"/>
      <c r="P10" s="32" t="s">
        <v>488</v>
      </c>
    </row>
    <row r="11" spans="1:16" ht="18.75" customHeight="1" x14ac:dyDescent="0.25">
      <c r="A11" s="31">
        <v>6</v>
      </c>
      <c r="B11" s="23" t="s">
        <v>463</v>
      </c>
      <c r="C11" s="20">
        <v>24</v>
      </c>
      <c r="D11" s="19">
        <v>11</v>
      </c>
      <c r="E11" s="16" t="s">
        <v>65</v>
      </c>
      <c r="F11" s="16" t="s">
        <v>99</v>
      </c>
      <c r="G11" s="16" t="s">
        <v>480</v>
      </c>
      <c r="H11" s="5">
        <v>16</v>
      </c>
      <c r="I11" s="5">
        <v>20</v>
      </c>
      <c r="J11" s="5">
        <v>8</v>
      </c>
      <c r="K11" s="5">
        <v>8</v>
      </c>
      <c r="L11" s="5">
        <v>15</v>
      </c>
      <c r="M11" s="5">
        <v>7</v>
      </c>
      <c r="N11" s="29">
        <f t="shared" si="0"/>
        <v>74</v>
      </c>
      <c r="O11" s="6"/>
      <c r="P11" s="32" t="s">
        <v>488</v>
      </c>
    </row>
    <row r="12" spans="1:16" ht="18.75" customHeight="1" x14ac:dyDescent="0.25">
      <c r="A12" s="31">
        <v>8</v>
      </c>
      <c r="B12" s="5" t="s">
        <v>463</v>
      </c>
      <c r="C12" s="18">
        <v>9</v>
      </c>
      <c r="D12" s="19">
        <v>11</v>
      </c>
      <c r="E12" s="16" t="s">
        <v>27</v>
      </c>
      <c r="F12" s="16" t="s">
        <v>99</v>
      </c>
      <c r="G12" s="16" t="s">
        <v>481</v>
      </c>
      <c r="H12" s="5">
        <v>16</v>
      </c>
      <c r="I12" s="5">
        <v>18</v>
      </c>
      <c r="J12" s="5">
        <v>7</v>
      </c>
      <c r="K12" s="5">
        <v>7</v>
      </c>
      <c r="L12" s="5">
        <v>13</v>
      </c>
      <c r="M12" s="5">
        <v>7</v>
      </c>
      <c r="N12" s="29">
        <f t="shared" si="0"/>
        <v>68</v>
      </c>
      <c r="O12" s="6"/>
      <c r="P12" s="32" t="s">
        <v>488</v>
      </c>
    </row>
    <row r="13" spans="1:16" ht="18.75" customHeight="1" x14ac:dyDescent="0.25">
      <c r="A13" s="31">
        <v>9</v>
      </c>
      <c r="B13" s="5" t="s">
        <v>463</v>
      </c>
      <c r="C13" s="20">
        <v>45</v>
      </c>
      <c r="D13" s="19">
        <v>11</v>
      </c>
      <c r="E13" s="16" t="s">
        <v>41</v>
      </c>
      <c r="F13" s="16" t="s">
        <v>87</v>
      </c>
      <c r="G13" s="16" t="s">
        <v>120</v>
      </c>
      <c r="H13" s="5">
        <v>13</v>
      </c>
      <c r="I13" s="5">
        <v>19</v>
      </c>
      <c r="J13" s="5">
        <v>9</v>
      </c>
      <c r="K13" s="5">
        <v>7</v>
      </c>
      <c r="L13" s="5">
        <v>13</v>
      </c>
      <c r="M13" s="5">
        <v>5</v>
      </c>
      <c r="N13" s="29">
        <f t="shared" si="0"/>
        <v>66</v>
      </c>
      <c r="O13" s="6"/>
      <c r="P13" s="32" t="s">
        <v>488</v>
      </c>
    </row>
    <row r="14" spans="1:16" ht="18.75" customHeight="1" x14ac:dyDescent="0.25">
      <c r="A14" s="31">
        <v>10</v>
      </c>
      <c r="B14" s="5" t="s">
        <v>463</v>
      </c>
      <c r="C14" s="20">
        <v>4</v>
      </c>
      <c r="D14" s="19">
        <v>11</v>
      </c>
      <c r="E14" s="17" t="s">
        <v>146</v>
      </c>
      <c r="F14" s="17" t="s">
        <v>147</v>
      </c>
      <c r="G14" s="17" t="s">
        <v>148</v>
      </c>
      <c r="H14" s="5">
        <v>14</v>
      </c>
      <c r="I14" s="5">
        <v>18</v>
      </c>
      <c r="J14" s="5">
        <v>9</v>
      </c>
      <c r="K14" s="5">
        <v>6</v>
      </c>
      <c r="L14" s="5">
        <v>15</v>
      </c>
      <c r="M14" s="5">
        <v>3</v>
      </c>
      <c r="N14" s="29">
        <f t="shared" si="0"/>
        <v>65</v>
      </c>
      <c r="O14" s="6"/>
      <c r="P14" s="32" t="s">
        <v>488</v>
      </c>
    </row>
    <row r="15" spans="1:16" ht="18.75" customHeight="1" x14ac:dyDescent="0.25">
      <c r="A15" s="31">
        <v>11</v>
      </c>
      <c r="B15" s="5" t="s">
        <v>463</v>
      </c>
      <c r="C15" s="20">
        <v>23</v>
      </c>
      <c r="D15" s="19">
        <v>11</v>
      </c>
      <c r="E15" s="16" t="s">
        <v>53</v>
      </c>
      <c r="F15" s="16" t="s">
        <v>73</v>
      </c>
      <c r="G15" s="16" t="s">
        <v>74</v>
      </c>
      <c r="H15" s="5">
        <v>15.5</v>
      </c>
      <c r="I15" s="5">
        <v>19</v>
      </c>
      <c r="J15" s="5">
        <v>7</v>
      </c>
      <c r="K15" s="5">
        <v>5</v>
      </c>
      <c r="L15" s="5">
        <v>10</v>
      </c>
      <c r="M15" s="5">
        <v>5</v>
      </c>
      <c r="N15" s="29">
        <f t="shared" si="0"/>
        <v>61.5</v>
      </c>
      <c r="O15" s="6"/>
      <c r="P15" s="32" t="s">
        <v>489</v>
      </c>
    </row>
    <row r="16" spans="1:16" ht="18.75" customHeight="1" x14ac:dyDescent="0.25">
      <c r="A16" s="31">
        <v>12</v>
      </c>
      <c r="B16" s="5" t="s">
        <v>463</v>
      </c>
      <c r="C16" s="24">
        <v>6</v>
      </c>
      <c r="D16" s="19">
        <v>11</v>
      </c>
      <c r="E16" s="16" t="s">
        <v>21</v>
      </c>
      <c r="F16" s="16" t="s">
        <v>87</v>
      </c>
      <c r="G16" s="16" t="s">
        <v>88</v>
      </c>
      <c r="H16" s="5">
        <v>14</v>
      </c>
      <c r="I16" s="5">
        <v>18</v>
      </c>
      <c r="J16" s="5">
        <v>9</v>
      </c>
      <c r="K16" s="5">
        <v>3</v>
      </c>
      <c r="L16" s="5">
        <v>13</v>
      </c>
      <c r="M16" s="5">
        <v>2</v>
      </c>
      <c r="N16" s="29">
        <f t="shared" si="0"/>
        <v>59</v>
      </c>
      <c r="O16" s="6"/>
      <c r="P16" s="32" t="s">
        <v>489</v>
      </c>
    </row>
    <row r="17" spans="1:16" ht="18.75" customHeight="1" x14ac:dyDescent="0.25">
      <c r="A17" s="31">
        <v>13</v>
      </c>
      <c r="B17" s="23" t="s">
        <v>463</v>
      </c>
      <c r="C17" s="20">
        <v>10</v>
      </c>
      <c r="D17" s="19">
        <v>11</v>
      </c>
      <c r="E17" s="17" t="s">
        <v>145</v>
      </c>
      <c r="F17" s="17" t="s">
        <v>105</v>
      </c>
      <c r="G17" s="17" t="s">
        <v>106</v>
      </c>
      <c r="H17" s="5">
        <v>9</v>
      </c>
      <c r="I17" s="5">
        <v>12</v>
      </c>
      <c r="J17" s="5">
        <v>6</v>
      </c>
      <c r="K17" s="5">
        <v>7</v>
      </c>
      <c r="L17" s="5">
        <v>10</v>
      </c>
      <c r="M17" s="5">
        <v>10</v>
      </c>
      <c r="N17" s="29">
        <f t="shared" si="0"/>
        <v>54</v>
      </c>
      <c r="O17" s="6"/>
      <c r="P17" s="32" t="s">
        <v>489</v>
      </c>
    </row>
    <row r="18" spans="1:16" ht="18.75" customHeight="1" x14ac:dyDescent="0.25">
      <c r="A18" s="31">
        <v>14</v>
      </c>
      <c r="B18" s="5" t="s">
        <v>463</v>
      </c>
      <c r="C18" s="20">
        <v>46</v>
      </c>
      <c r="D18" s="19">
        <v>11</v>
      </c>
      <c r="E18" s="16" t="s">
        <v>32</v>
      </c>
      <c r="F18" s="16" t="s">
        <v>71</v>
      </c>
      <c r="G18" s="16" t="s">
        <v>72</v>
      </c>
      <c r="H18" s="5">
        <v>15.5</v>
      </c>
      <c r="I18" s="5">
        <v>15</v>
      </c>
      <c r="J18" s="5">
        <v>5</v>
      </c>
      <c r="K18" s="5">
        <v>3</v>
      </c>
      <c r="L18" s="5">
        <v>14</v>
      </c>
      <c r="M18" s="5">
        <v>1</v>
      </c>
      <c r="N18" s="29">
        <f t="shared" si="0"/>
        <v>53.5</v>
      </c>
      <c r="O18" s="6"/>
      <c r="P18" s="32" t="s">
        <v>489</v>
      </c>
    </row>
    <row r="19" spans="1:16" ht="18.75" customHeight="1" x14ac:dyDescent="0.25">
      <c r="A19" s="31">
        <v>22</v>
      </c>
      <c r="B19" s="5" t="s">
        <v>463</v>
      </c>
      <c r="C19" s="20">
        <v>48</v>
      </c>
      <c r="D19" s="19">
        <v>11</v>
      </c>
      <c r="E19" s="16" t="s">
        <v>30</v>
      </c>
      <c r="F19" s="16" t="s">
        <v>105</v>
      </c>
      <c r="G19" s="16" t="s">
        <v>106</v>
      </c>
      <c r="H19" s="5">
        <v>8</v>
      </c>
      <c r="I19" s="5">
        <v>3</v>
      </c>
      <c r="J19" s="5">
        <v>9</v>
      </c>
      <c r="K19" s="5">
        <v>5</v>
      </c>
      <c r="L19" s="5">
        <v>14</v>
      </c>
      <c r="M19" s="5">
        <v>10</v>
      </c>
      <c r="N19" s="29">
        <f t="shared" si="0"/>
        <v>49</v>
      </c>
      <c r="O19" s="6"/>
      <c r="P19" s="32" t="s">
        <v>489</v>
      </c>
    </row>
    <row r="20" spans="1:16" ht="18.75" customHeight="1" x14ac:dyDescent="0.25">
      <c r="A20" s="31">
        <v>15</v>
      </c>
      <c r="B20" s="5" t="s">
        <v>463</v>
      </c>
      <c r="C20" s="20">
        <v>26</v>
      </c>
      <c r="D20" s="19">
        <v>11</v>
      </c>
      <c r="E20" s="16" t="s">
        <v>59</v>
      </c>
      <c r="F20" s="16" t="s">
        <v>85</v>
      </c>
      <c r="G20" s="16" t="s">
        <v>86</v>
      </c>
      <c r="H20" s="5">
        <v>6.5</v>
      </c>
      <c r="I20" s="5">
        <v>16</v>
      </c>
      <c r="J20" s="5">
        <v>5</v>
      </c>
      <c r="K20" s="5">
        <v>1</v>
      </c>
      <c r="L20" s="5">
        <v>15</v>
      </c>
      <c r="M20" s="5">
        <v>5</v>
      </c>
      <c r="N20" s="29">
        <f t="shared" si="0"/>
        <v>48.5</v>
      </c>
      <c r="O20" s="6"/>
      <c r="P20" s="32" t="s">
        <v>489</v>
      </c>
    </row>
    <row r="21" spans="1:16" ht="18.75" customHeight="1" x14ac:dyDescent="0.25">
      <c r="A21" s="31">
        <v>16</v>
      </c>
      <c r="B21" s="23" t="s">
        <v>463</v>
      </c>
      <c r="C21" s="20">
        <v>30</v>
      </c>
      <c r="D21" s="19">
        <v>11</v>
      </c>
      <c r="E21" s="16" t="s">
        <v>52</v>
      </c>
      <c r="F21" s="16" t="s">
        <v>71</v>
      </c>
      <c r="G21" s="16" t="s">
        <v>72</v>
      </c>
      <c r="H21" s="5">
        <v>18</v>
      </c>
      <c r="I21" s="5">
        <v>12</v>
      </c>
      <c r="J21" s="5">
        <v>3</v>
      </c>
      <c r="K21" s="5">
        <v>1</v>
      </c>
      <c r="L21" s="5">
        <v>9</v>
      </c>
      <c r="M21" s="5">
        <v>5</v>
      </c>
      <c r="N21" s="29">
        <f t="shared" si="0"/>
        <v>48</v>
      </c>
      <c r="O21" s="6"/>
      <c r="P21" s="32" t="s">
        <v>489</v>
      </c>
    </row>
    <row r="22" spans="1:16" ht="18.75" customHeight="1" x14ac:dyDescent="0.25">
      <c r="A22" s="31">
        <v>17</v>
      </c>
      <c r="B22" s="5" t="s">
        <v>463</v>
      </c>
      <c r="C22" s="20">
        <v>57</v>
      </c>
      <c r="D22" s="19">
        <v>11</v>
      </c>
      <c r="E22" s="16" t="s">
        <v>37</v>
      </c>
      <c r="F22" s="16" t="s">
        <v>114</v>
      </c>
      <c r="G22" s="16" t="s">
        <v>115</v>
      </c>
      <c r="H22" s="5">
        <v>13</v>
      </c>
      <c r="I22" s="5">
        <v>12</v>
      </c>
      <c r="J22" s="5">
        <v>5</v>
      </c>
      <c r="K22" s="5">
        <v>1</v>
      </c>
      <c r="L22" s="5">
        <v>13</v>
      </c>
      <c r="M22" s="5">
        <v>3</v>
      </c>
      <c r="N22" s="29">
        <f t="shared" si="0"/>
        <v>47</v>
      </c>
      <c r="O22" s="6"/>
      <c r="P22" s="32" t="s">
        <v>489</v>
      </c>
    </row>
    <row r="23" spans="1:16" ht="18.75" customHeight="1" x14ac:dyDescent="0.25">
      <c r="A23" s="31">
        <v>18</v>
      </c>
      <c r="B23" s="5" t="s">
        <v>463</v>
      </c>
      <c r="C23" s="20">
        <v>49</v>
      </c>
      <c r="D23" s="19">
        <v>11</v>
      </c>
      <c r="E23" s="16" t="s">
        <v>49</v>
      </c>
      <c r="F23" s="16" t="s">
        <v>99</v>
      </c>
      <c r="G23" s="16" t="s">
        <v>126</v>
      </c>
      <c r="H23" s="5">
        <v>10.5</v>
      </c>
      <c r="I23" s="5">
        <v>18</v>
      </c>
      <c r="J23" s="5">
        <v>3</v>
      </c>
      <c r="K23" s="5">
        <v>3</v>
      </c>
      <c r="L23" s="5">
        <v>8</v>
      </c>
      <c r="M23" s="5">
        <v>4</v>
      </c>
      <c r="N23" s="29">
        <f t="shared" si="0"/>
        <v>46.5</v>
      </c>
      <c r="O23" s="6"/>
      <c r="P23" s="32" t="s">
        <v>489</v>
      </c>
    </row>
    <row r="24" spans="1:16" ht="20.25" customHeight="1" x14ac:dyDescent="0.25">
      <c r="A24" s="30">
        <v>19</v>
      </c>
      <c r="B24" s="5" t="s">
        <v>463</v>
      </c>
      <c r="C24" s="20">
        <v>54</v>
      </c>
      <c r="D24" s="19">
        <v>11</v>
      </c>
      <c r="E24" s="16" t="s">
        <v>38</v>
      </c>
      <c r="F24" s="16" t="s">
        <v>81</v>
      </c>
      <c r="G24" s="16" t="s">
        <v>82</v>
      </c>
      <c r="H24" s="5">
        <v>13</v>
      </c>
      <c r="I24" s="5">
        <v>14</v>
      </c>
      <c r="J24" s="5">
        <v>4</v>
      </c>
      <c r="K24" s="5">
        <v>0</v>
      </c>
      <c r="L24" s="5">
        <v>5</v>
      </c>
      <c r="M24" s="5">
        <v>9</v>
      </c>
      <c r="N24" s="29">
        <f t="shared" si="0"/>
        <v>45</v>
      </c>
      <c r="O24" s="6"/>
      <c r="P24" s="30"/>
    </row>
    <row r="25" spans="1:16" ht="18.75" customHeight="1" x14ac:dyDescent="0.25">
      <c r="A25" s="30">
        <v>20</v>
      </c>
      <c r="B25" s="5" t="s">
        <v>463</v>
      </c>
      <c r="C25" s="18">
        <v>2</v>
      </c>
      <c r="D25" s="19">
        <v>11</v>
      </c>
      <c r="E25" s="16" t="s">
        <v>69</v>
      </c>
      <c r="F25" s="16" t="s">
        <v>149</v>
      </c>
      <c r="G25" s="16" t="s">
        <v>144</v>
      </c>
      <c r="H25" s="5">
        <v>16.5</v>
      </c>
      <c r="I25" s="5">
        <v>10</v>
      </c>
      <c r="J25" s="5">
        <v>5</v>
      </c>
      <c r="K25" s="5">
        <v>2</v>
      </c>
      <c r="L25" s="5">
        <v>7</v>
      </c>
      <c r="M25" s="5">
        <v>3</v>
      </c>
      <c r="N25" s="29">
        <f t="shared" si="0"/>
        <v>43.5</v>
      </c>
      <c r="O25" s="6"/>
      <c r="P25" s="30"/>
    </row>
    <row r="26" spans="1:16" ht="18.75" customHeight="1" x14ac:dyDescent="0.25">
      <c r="A26" s="30">
        <v>21</v>
      </c>
      <c r="B26" s="5" t="s">
        <v>463</v>
      </c>
      <c r="C26" s="20">
        <v>44</v>
      </c>
      <c r="D26" s="19">
        <v>11</v>
      </c>
      <c r="E26" s="16" t="s">
        <v>33</v>
      </c>
      <c r="F26" s="16" t="s">
        <v>73</v>
      </c>
      <c r="G26" s="16" t="s">
        <v>74</v>
      </c>
      <c r="H26" s="5">
        <v>11</v>
      </c>
      <c r="I26" s="5">
        <v>14</v>
      </c>
      <c r="J26" s="5">
        <v>6</v>
      </c>
      <c r="K26" s="5">
        <v>4</v>
      </c>
      <c r="L26" s="5">
        <v>8</v>
      </c>
      <c r="M26" s="5">
        <v>0</v>
      </c>
      <c r="N26" s="29">
        <f t="shared" si="0"/>
        <v>43</v>
      </c>
      <c r="O26" s="6"/>
      <c r="P26" s="30"/>
    </row>
    <row r="27" spans="1:16" ht="18.75" customHeight="1" x14ac:dyDescent="0.25">
      <c r="A27" s="30">
        <v>23</v>
      </c>
      <c r="B27" s="5" t="s">
        <v>463</v>
      </c>
      <c r="C27" s="20">
        <v>11</v>
      </c>
      <c r="D27" s="19">
        <v>11</v>
      </c>
      <c r="E27" s="16" t="s">
        <v>17</v>
      </c>
      <c r="F27" s="16" t="s">
        <v>77</v>
      </c>
      <c r="G27" s="16" t="s">
        <v>78</v>
      </c>
      <c r="H27" s="5">
        <v>10</v>
      </c>
      <c r="I27" s="5">
        <v>12</v>
      </c>
      <c r="J27" s="5">
        <v>4</v>
      </c>
      <c r="K27" s="5">
        <v>5</v>
      </c>
      <c r="L27" s="5">
        <v>6</v>
      </c>
      <c r="M27" s="5">
        <v>5</v>
      </c>
      <c r="N27" s="29">
        <f t="shared" si="0"/>
        <v>42</v>
      </c>
      <c r="O27" s="6"/>
      <c r="P27" s="30"/>
    </row>
    <row r="28" spans="1:16" ht="18.75" customHeight="1" x14ac:dyDescent="0.25">
      <c r="A28" s="30">
        <v>24</v>
      </c>
      <c r="B28" s="5" t="s">
        <v>463</v>
      </c>
      <c r="C28" s="20">
        <v>31</v>
      </c>
      <c r="D28" s="19">
        <v>11</v>
      </c>
      <c r="E28" s="16" t="s">
        <v>55</v>
      </c>
      <c r="F28" s="16" t="s">
        <v>136</v>
      </c>
      <c r="G28" s="16" t="s">
        <v>113</v>
      </c>
      <c r="H28" s="5">
        <v>13</v>
      </c>
      <c r="I28" s="5">
        <v>12</v>
      </c>
      <c r="J28" s="5">
        <v>1</v>
      </c>
      <c r="K28" s="5">
        <v>5</v>
      </c>
      <c r="L28" s="5">
        <v>10</v>
      </c>
      <c r="M28" s="5">
        <v>1</v>
      </c>
      <c r="N28" s="29">
        <f t="shared" si="0"/>
        <v>42</v>
      </c>
      <c r="O28" s="6"/>
      <c r="P28" s="30"/>
    </row>
    <row r="29" spans="1:16" ht="18.75" customHeight="1" x14ac:dyDescent="0.25">
      <c r="A29" s="30">
        <v>25</v>
      </c>
      <c r="B29" s="5" t="s">
        <v>463</v>
      </c>
      <c r="C29" s="20">
        <v>32</v>
      </c>
      <c r="D29" s="19">
        <v>11</v>
      </c>
      <c r="E29" s="16" t="s">
        <v>61</v>
      </c>
      <c r="F29" s="16" t="s">
        <v>89</v>
      </c>
      <c r="G29" s="16" t="s">
        <v>90</v>
      </c>
      <c r="H29" s="5">
        <v>11</v>
      </c>
      <c r="I29" s="5">
        <v>10</v>
      </c>
      <c r="J29" s="5">
        <v>4</v>
      </c>
      <c r="K29" s="5">
        <v>3</v>
      </c>
      <c r="L29" s="5">
        <v>12</v>
      </c>
      <c r="M29" s="5">
        <v>1</v>
      </c>
      <c r="N29" s="29">
        <f t="shared" si="0"/>
        <v>41</v>
      </c>
      <c r="O29" s="6"/>
      <c r="P29" s="30"/>
    </row>
    <row r="30" spans="1:16" ht="15.75" customHeight="1" x14ac:dyDescent="0.25">
      <c r="A30" s="30">
        <v>26</v>
      </c>
      <c r="B30" s="5" t="s">
        <v>463</v>
      </c>
      <c r="C30" s="21">
        <v>28</v>
      </c>
      <c r="D30" s="19">
        <v>11</v>
      </c>
      <c r="E30" s="16" t="s">
        <v>57</v>
      </c>
      <c r="F30" s="16" t="s">
        <v>137</v>
      </c>
      <c r="G30" s="16" t="s">
        <v>115</v>
      </c>
      <c r="H30" s="5">
        <v>7.5</v>
      </c>
      <c r="I30" s="5">
        <v>10</v>
      </c>
      <c r="J30" s="5">
        <v>8</v>
      </c>
      <c r="K30" s="5">
        <v>1</v>
      </c>
      <c r="L30" s="5">
        <v>13</v>
      </c>
      <c r="M30" s="5">
        <v>1</v>
      </c>
      <c r="N30" s="29">
        <f t="shared" si="0"/>
        <v>40.5</v>
      </c>
      <c r="O30" s="6"/>
      <c r="P30" s="30"/>
    </row>
    <row r="31" spans="1:16" ht="18.75" customHeight="1" x14ac:dyDescent="0.25">
      <c r="A31" s="30">
        <v>27</v>
      </c>
      <c r="B31" s="5" t="s">
        <v>463</v>
      </c>
      <c r="C31" s="18">
        <v>1</v>
      </c>
      <c r="D31" s="19">
        <v>11</v>
      </c>
      <c r="E31" s="16" t="s">
        <v>70</v>
      </c>
      <c r="F31" s="16" t="s">
        <v>149</v>
      </c>
      <c r="G31" s="16" t="s">
        <v>144</v>
      </c>
      <c r="H31" s="5">
        <v>14.5</v>
      </c>
      <c r="I31" s="5">
        <v>6</v>
      </c>
      <c r="J31" s="5">
        <v>5</v>
      </c>
      <c r="K31" s="5">
        <v>6</v>
      </c>
      <c r="L31" s="5">
        <v>5</v>
      </c>
      <c r="M31" s="5">
        <v>2</v>
      </c>
      <c r="N31" s="29">
        <f t="shared" si="0"/>
        <v>38.5</v>
      </c>
      <c r="O31" s="6"/>
      <c r="P31" s="30"/>
    </row>
    <row r="32" spans="1:16" ht="18.75" customHeight="1" x14ac:dyDescent="0.25">
      <c r="A32" s="30">
        <v>28</v>
      </c>
      <c r="B32" s="5" t="s">
        <v>463</v>
      </c>
      <c r="C32" s="20">
        <v>33</v>
      </c>
      <c r="D32" s="19">
        <v>11</v>
      </c>
      <c r="E32" s="16" t="s">
        <v>60</v>
      </c>
      <c r="F32" s="16" t="s">
        <v>87</v>
      </c>
      <c r="G32" s="16" t="s">
        <v>474</v>
      </c>
      <c r="H32" s="5">
        <v>11.5</v>
      </c>
      <c r="I32" s="5">
        <v>7</v>
      </c>
      <c r="J32" s="5">
        <v>6</v>
      </c>
      <c r="K32" s="5">
        <v>1</v>
      </c>
      <c r="L32" s="5">
        <v>10</v>
      </c>
      <c r="M32" s="5">
        <v>3</v>
      </c>
      <c r="N32" s="29">
        <f t="shared" si="0"/>
        <v>38.5</v>
      </c>
      <c r="O32" s="6"/>
      <c r="P32" s="30"/>
    </row>
    <row r="33" spans="1:16" ht="18.75" customHeight="1" x14ac:dyDescent="0.25">
      <c r="A33" s="30">
        <v>29</v>
      </c>
      <c r="B33" s="5" t="s">
        <v>463</v>
      </c>
      <c r="C33" s="20">
        <v>52</v>
      </c>
      <c r="D33" s="19">
        <v>11</v>
      </c>
      <c r="E33" s="16" t="s">
        <v>44</v>
      </c>
      <c r="F33" s="16" t="s">
        <v>123</v>
      </c>
      <c r="G33" s="16" t="s">
        <v>124</v>
      </c>
      <c r="H33" s="5">
        <v>8</v>
      </c>
      <c r="I33" s="5">
        <v>7</v>
      </c>
      <c r="J33" s="5">
        <v>2</v>
      </c>
      <c r="K33" s="5">
        <v>1</v>
      </c>
      <c r="L33" s="5">
        <v>7</v>
      </c>
      <c r="M33" s="5">
        <v>13</v>
      </c>
      <c r="N33" s="29">
        <f t="shared" si="0"/>
        <v>38</v>
      </c>
      <c r="O33" s="6"/>
      <c r="P33" s="30"/>
    </row>
    <row r="34" spans="1:16" ht="18.75" customHeight="1" x14ac:dyDescent="0.25">
      <c r="A34" s="30">
        <v>30</v>
      </c>
      <c r="B34" s="5" t="s">
        <v>463</v>
      </c>
      <c r="C34" s="20">
        <v>29</v>
      </c>
      <c r="D34" s="19">
        <v>11</v>
      </c>
      <c r="E34" s="16" t="s">
        <v>51</v>
      </c>
      <c r="F34" s="16" t="s">
        <v>133</v>
      </c>
      <c r="G34" s="16" t="s">
        <v>134</v>
      </c>
      <c r="H34" s="5">
        <v>10.5</v>
      </c>
      <c r="I34" s="5">
        <v>17</v>
      </c>
      <c r="J34" s="5">
        <v>1</v>
      </c>
      <c r="K34" s="5">
        <v>1</v>
      </c>
      <c r="L34" s="5">
        <v>7</v>
      </c>
      <c r="M34" s="5">
        <v>1</v>
      </c>
      <c r="N34" s="29">
        <f t="shared" si="0"/>
        <v>37.5</v>
      </c>
      <c r="O34" s="6"/>
      <c r="P34" s="30"/>
    </row>
    <row r="35" spans="1:16" ht="18.75" customHeight="1" x14ac:dyDescent="0.25">
      <c r="A35" s="30">
        <v>31</v>
      </c>
      <c r="B35" s="5" t="s">
        <v>463</v>
      </c>
      <c r="C35" s="20">
        <v>47</v>
      </c>
      <c r="D35" s="19">
        <v>11</v>
      </c>
      <c r="E35" s="16" t="s">
        <v>47</v>
      </c>
      <c r="F35" s="16" t="s">
        <v>127</v>
      </c>
      <c r="G35" s="16" t="s">
        <v>128</v>
      </c>
      <c r="H35" s="5">
        <v>9</v>
      </c>
      <c r="I35" s="5">
        <v>15</v>
      </c>
      <c r="J35" s="5">
        <v>2</v>
      </c>
      <c r="K35" s="5">
        <v>1</v>
      </c>
      <c r="L35" s="5">
        <v>6</v>
      </c>
      <c r="M35" s="5">
        <v>1</v>
      </c>
      <c r="N35" s="29">
        <f t="shared" si="0"/>
        <v>34</v>
      </c>
      <c r="O35" s="6"/>
      <c r="P35" s="30"/>
    </row>
    <row r="36" spans="1:16" ht="18.75" customHeight="1" x14ac:dyDescent="0.25">
      <c r="A36" s="30">
        <v>32</v>
      </c>
      <c r="B36" s="5" t="s">
        <v>463</v>
      </c>
      <c r="C36" s="24">
        <v>13</v>
      </c>
      <c r="D36" s="19">
        <v>11</v>
      </c>
      <c r="E36" s="16" t="s">
        <v>20</v>
      </c>
      <c r="F36" s="16" t="s">
        <v>85</v>
      </c>
      <c r="G36" s="16" t="s">
        <v>86</v>
      </c>
      <c r="H36" s="5">
        <v>9.5</v>
      </c>
      <c r="I36" s="5">
        <v>6</v>
      </c>
      <c r="J36" s="5">
        <v>4</v>
      </c>
      <c r="K36" s="5">
        <v>4</v>
      </c>
      <c r="L36" s="5">
        <v>7</v>
      </c>
      <c r="M36" s="5">
        <v>3</v>
      </c>
      <c r="N36" s="29">
        <f t="shared" si="0"/>
        <v>33.5</v>
      </c>
      <c r="O36" s="6"/>
      <c r="P36" s="30"/>
    </row>
    <row r="37" spans="1:16" ht="18.75" customHeight="1" x14ac:dyDescent="0.25">
      <c r="A37" s="30">
        <v>33</v>
      </c>
      <c r="B37" s="5" t="s">
        <v>463</v>
      </c>
      <c r="C37" s="20">
        <v>15</v>
      </c>
      <c r="D37" s="19">
        <v>11</v>
      </c>
      <c r="E37" s="16" t="s">
        <v>14</v>
      </c>
      <c r="F37" s="16" t="s">
        <v>71</v>
      </c>
      <c r="G37" s="16" t="s">
        <v>72</v>
      </c>
      <c r="H37" s="5">
        <v>9</v>
      </c>
      <c r="I37" s="5">
        <v>12</v>
      </c>
      <c r="J37" s="5">
        <v>2</v>
      </c>
      <c r="K37" s="5">
        <v>0</v>
      </c>
      <c r="L37" s="5">
        <v>8</v>
      </c>
      <c r="M37" s="5">
        <v>1</v>
      </c>
      <c r="N37" s="29">
        <f t="shared" ref="N37:N65" si="1">SUM(H37:M37)</f>
        <v>32</v>
      </c>
      <c r="O37" s="6"/>
      <c r="P37" s="30"/>
    </row>
    <row r="38" spans="1:16" ht="18.75" customHeight="1" x14ac:dyDescent="0.25">
      <c r="A38" s="30">
        <v>34</v>
      </c>
      <c r="B38" s="5" t="s">
        <v>463</v>
      </c>
      <c r="C38" s="22">
        <v>56</v>
      </c>
      <c r="D38" s="19">
        <v>11</v>
      </c>
      <c r="E38" s="16" t="s">
        <v>35</v>
      </c>
      <c r="F38" s="16" t="s">
        <v>112</v>
      </c>
      <c r="G38" s="16" t="s">
        <v>113</v>
      </c>
      <c r="H38" s="5">
        <v>6.5</v>
      </c>
      <c r="I38" s="5">
        <v>10</v>
      </c>
      <c r="J38" s="5">
        <v>2</v>
      </c>
      <c r="K38" s="5">
        <v>2</v>
      </c>
      <c r="L38" s="5">
        <v>9</v>
      </c>
      <c r="M38" s="5">
        <v>2</v>
      </c>
      <c r="N38" s="29">
        <f t="shared" si="1"/>
        <v>31.5</v>
      </c>
      <c r="O38" s="6"/>
      <c r="P38" s="30"/>
    </row>
    <row r="39" spans="1:16" ht="18.75" customHeight="1" x14ac:dyDescent="0.25">
      <c r="A39" s="30">
        <v>35</v>
      </c>
      <c r="B39" s="5" t="s">
        <v>463</v>
      </c>
      <c r="C39" s="20">
        <v>34</v>
      </c>
      <c r="D39" s="19">
        <v>11</v>
      </c>
      <c r="E39" s="16" t="s">
        <v>66</v>
      </c>
      <c r="F39" s="16" t="s">
        <v>127</v>
      </c>
      <c r="G39" s="16" t="s">
        <v>128</v>
      </c>
      <c r="H39" s="5">
        <v>9</v>
      </c>
      <c r="I39" s="5">
        <v>6</v>
      </c>
      <c r="J39" s="5">
        <v>2</v>
      </c>
      <c r="K39" s="5">
        <v>1</v>
      </c>
      <c r="L39" s="5">
        <v>10</v>
      </c>
      <c r="M39" s="5">
        <v>2</v>
      </c>
      <c r="N39" s="29">
        <f t="shared" si="1"/>
        <v>30</v>
      </c>
      <c r="O39" s="6"/>
      <c r="P39" s="30"/>
    </row>
    <row r="40" spans="1:16" ht="18.75" customHeight="1" x14ac:dyDescent="0.25">
      <c r="A40" s="30">
        <v>36</v>
      </c>
      <c r="B40" s="5" t="s">
        <v>463</v>
      </c>
      <c r="C40" s="20">
        <v>36</v>
      </c>
      <c r="D40" s="19">
        <v>11</v>
      </c>
      <c r="E40" s="16" t="s">
        <v>63</v>
      </c>
      <c r="F40" s="16" t="s">
        <v>140</v>
      </c>
      <c r="G40" s="16" t="s">
        <v>141</v>
      </c>
      <c r="H40" s="5">
        <v>6</v>
      </c>
      <c r="I40" s="5">
        <v>4</v>
      </c>
      <c r="J40" s="5">
        <v>2</v>
      </c>
      <c r="K40" s="5">
        <v>2</v>
      </c>
      <c r="L40" s="5">
        <v>12</v>
      </c>
      <c r="M40" s="5">
        <v>3</v>
      </c>
      <c r="N40" s="29">
        <f t="shared" si="1"/>
        <v>29</v>
      </c>
      <c r="O40" s="6"/>
      <c r="P40" s="30"/>
    </row>
    <row r="41" spans="1:16" ht="18.75" customHeight="1" x14ac:dyDescent="0.25">
      <c r="A41" s="30">
        <v>37</v>
      </c>
      <c r="B41" s="5" t="s">
        <v>463</v>
      </c>
      <c r="C41" s="20">
        <v>12</v>
      </c>
      <c r="D41" s="19">
        <v>11</v>
      </c>
      <c r="E41" s="17" t="s">
        <v>459</v>
      </c>
      <c r="F41" s="17" t="s">
        <v>107</v>
      </c>
      <c r="G41" s="17" t="s">
        <v>108</v>
      </c>
      <c r="H41" s="5">
        <v>8.5</v>
      </c>
      <c r="I41" s="5">
        <v>10</v>
      </c>
      <c r="J41" s="5">
        <v>4</v>
      </c>
      <c r="K41" s="5">
        <v>2</v>
      </c>
      <c r="L41" s="5">
        <v>1</v>
      </c>
      <c r="M41" s="5">
        <v>3</v>
      </c>
      <c r="N41" s="29">
        <f t="shared" si="1"/>
        <v>28.5</v>
      </c>
      <c r="O41" s="6"/>
      <c r="P41" s="30"/>
    </row>
    <row r="42" spans="1:16" ht="18.75" customHeight="1" x14ac:dyDescent="0.25">
      <c r="A42" s="30">
        <v>38</v>
      </c>
      <c r="B42" s="5" t="s">
        <v>463</v>
      </c>
      <c r="C42" s="22">
        <v>51</v>
      </c>
      <c r="D42" s="19">
        <v>11</v>
      </c>
      <c r="E42" s="16" t="s">
        <v>40</v>
      </c>
      <c r="F42" s="16" t="s">
        <v>118</v>
      </c>
      <c r="G42" s="16" t="s">
        <v>119</v>
      </c>
      <c r="H42" s="5">
        <v>7</v>
      </c>
      <c r="I42" s="5">
        <v>7</v>
      </c>
      <c r="J42" s="5">
        <v>2</v>
      </c>
      <c r="K42" s="5">
        <v>1</v>
      </c>
      <c r="L42" s="5">
        <v>8</v>
      </c>
      <c r="M42" s="5">
        <v>3</v>
      </c>
      <c r="N42" s="29">
        <f t="shared" si="1"/>
        <v>28</v>
      </c>
      <c r="O42" s="6"/>
      <c r="P42" s="30"/>
    </row>
    <row r="43" spans="1:16" ht="18.75" customHeight="1" x14ac:dyDescent="0.25">
      <c r="A43" s="30">
        <v>39</v>
      </c>
      <c r="B43" s="5" t="s">
        <v>463</v>
      </c>
      <c r="C43" s="20">
        <v>55</v>
      </c>
      <c r="D43" s="19">
        <v>11</v>
      </c>
      <c r="E43" s="16" t="s">
        <v>34</v>
      </c>
      <c r="F43" s="16" t="s">
        <v>110</v>
      </c>
      <c r="G43" s="16" t="s">
        <v>111</v>
      </c>
      <c r="H43" s="5">
        <v>4.5</v>
      </c>
      <c r="I43" s="5">
        <v>12</v>
      </c>
      <c r="J43" s="5">
        <v>1</v>
      </c>
      <c r="K43" s="5">
        <v>2</v>
      </c>
      <c r="L43" s="5">
        <v>5</v>
      </c>
      <c r="M43" s="5">
        <v>2</v>
      </c>
      <c r="N43" s="29">
        <f t="shared" si="1"/>
        <v>26.5</v>
      </c>
      <c r="O43" s="6"/>
      <c r="P43" s="30"/>
    </row>
    <row r="44" spans="1:16" ht="18.75" customHeight="1" x14ac:dyDescent="0.25">
      <c r="A44" s="30">
        <v>40</v>
      </c>
      <c r="B44" s="5" t="s">
        <v>463</v>
      </c>
      <c r="C44" s="20">
        <v>59</v>
      </c>
      <c r="D44" s="19">
        <v>11</v>
      </c>
      <c r="E44" s="16" t="s">
        <v>42</v>
      </c>
      <c r="F44" s="16" t="s">
        <v>89</v>
      </c>
      <c r="G44" s="16" t="s">
        <v>90</v>
      </c>
      <c r="H44" s="5">
        <v>9</v>
      </c>
      <c r="I44" s="5">
        <v>0</v>
      </c>
      <c r="J44" s="5">
        <v>2</v>
      </c>
      <c r="K44" s="5">
        <v>0</v>
      </c>
      <c r="L44" s="5">
        <v>12</v>
      </c>
      <c r="M44" s="5">
        <v>3</v>
      </c>
      <c r="N44" s="29">
        <f t="shared" si="1"/>
        <v>26</v>
      </c>
      <c r="O44" s="6"/>
      <c r="P44" s="30"/>
    </row>
    <row r="45" spans="1:16" ht="18.75" customHeight="1" x14ac:dyDescent="0.25">
      <c r="A45" s="30">
        <v>41</v>
      </c>
      <c r="B45" s="5" t="s">
        <v>463</v>
      </c>
      <c r="C45" s="20">
        <v>35</v>
      </c>
      <c r="D45" s="19">
        <v>11</v>
      </c>
      <c r="E45" s="16" t="s">
        <v>64</v>
      </c>
      <c r="F45" s="16" t="s">
        <v>97</v>
      </c>
      <c r="G45" s="16" t="s">
        <v>98</v>
      </c>
      <c r="H45" s="5">
        <v>11</v>
      </c>
      <c r="I45" s="5">
        <v>2</v>
      </c>
      <c r="J45" s="5">
        <v>2</v>
      </c>
      <c r="K45" s="5">
        <v>0</v>
      </c>
      <c r="L45" s="5">
        <v>5</v>
      </c>
      <c r="M45" s="5">
        <v>5</v>
      </c>
      <c r="N45" s="29">
        <f t="shared" si="1"/>
        <v>25</v>
      </c>
      <c r="O45" s="6"/>
      <c r="P45" s="30"/>
    </row>
    <row r="46" spans="1:16" ht="18.75" customHeight="1" x14ac:dyDescent="0.25">
      <c r="A46" s="30">
        <v>42</v>
      </c>
      <c r="B46" s="23" t="s">
        <v>463</v>
      </c>
      <c r="C46" s="24">
        <v>42</v>
      </c>
      <c r="D46" s="19">
        <v>11</v>
      </c>
      <c r="E46" s="16" t="s">
        <v>48</v>
      </c>
      <c r="F46" s="16" t="s">
        <v>129</v>
      </c>
      <c r="G46" s="16" t="s">
        <v>130</v>
      </c>
      <c r="H46" s="5">
        <v>9</v>
      </c>
      <c r="I46" s="5">
        <v>6</v>
      </c>
      <c r="J46" s="5">
        <v>2</v>
      </c>
      <c r="K46" s="5">
        <v>4</v>
      </c>
      <c r="L46" s="5">
        <v>3</v>
      </c>
      <c r="M46" s="5">
        <v>1</v>
      </c>
      <c r="N46" s="29">
        <f t="shared" si="1"/>
        <v>25</v>
      </c>
      <c r="O46" s="6"/>
      <c r="P46" s="30"/>
    </row>
    <row r="47" spans="1:16" ht="18.75" customHeight="1" x14ac:dyDescent="0.25">
      <c r="A47" s="30">
        <v>43</v>
      </c>
      <c r="B47" s="5" t="s">
        <v>463</v>
      </c>
      <c r="C47" s="20">
        <v>21</v>
      </c>
      <c r="D47" s="19">
        <v>11</v>
      </c>
      <c r="E47" s="16" t="s">
        <v>16</v>
      </c>
      <c r="F47" s="16" t="s">
        <v>75</v>
      </c>
      <c r="G47" s="16" t="s">
        <v>76</v>
      </c>
      <c r="H47" s="5">
        <v>7.5</v>
      </c>
      <c r="I47" s="5">
        <v>4</v>
      </c>
      <c r="J47" s="5">
        <v>1</v>
      </c>
      <c r="K47" s="5">
        <v>0</v>
      </c>
      <c r="L47" s="5">
        <v>12</v>
      </c>
      <c r="M47" s="5">
        <v>0</v>
      </c>
      <c r="N47" s="29">
        <f t="shared" si="1"/>
        <v>24.5</v>
      </c>
      <c r="O47" s="6"/>
      <c r="P47" s="30"/>
    </row>
    <row r="48" spans="1:16" ht="18.75" customHeight="1" x14ac:dyDescent="0.25">
      <c r="A48" s="30">
        <v>44</v>
      </c>
      <c r="B48" s="5" t="s">
        <v>463</v>
      </c>
      <c r="C48" s="24">
        <v>16</v>
      </c>
      <c r="D48" s="19">
        <v>11</v>
      </c>
      <c r="E48" s="16" t="s">
        <v>23</v>
      </c>
      <c r="F48" s="16" t="s">
        <v>91</v>
      </c>
      <c r="G48" s="16" t="s">
        <v>92</v>
      </c>
      <c r="H48" s="5">
        <v>8</v>
      </c>
      <c r="I48" s="5">
        <v>4</v>
      </c>
      <c r="J48" s="5">
        <v>2</v>
      </c>
      <c r="K48" s="5">
        <v>1</v>
      </c>
      <c r="L48" s="5">
        <v>4</v>
      </c>
      <c r="M48" s="5">
        <v>5</v>
      </c>
      <c r="N48" s="29">
        <f t="shared" si="1"/>
        <v>24</v>
      </c>
      <c r="O48" s="6"/>
      <c r="P48" s="30"/>
    </row>
    <row r="49" spans="1:16" ht="18.75" customHeight="1" x14ac:dyDescent="0.25">
      <c r="A49" s="30">
        <v>45</v>
      </c>
      <c r="B49" s="5" t="s">
        <v>463</v>
      </c>
      <c r="C49" s="20">
        <v>17</v>
      </c>
      <c r="D49" s="19">
        <v>11</v>
      </c>
      <c r="E49" s="16" t="s">
        <v>22</v>
      </c>
      <c r="F49" s="16" t="s">
        <v>89</v>
      </c>
      <c r="G49" s="16" t="s">
        <v>90</v>
      </c>
      <c r="H49" s="5">
        <v>7</v>
      </c>
      <c r="I49" s="5">
        <v>4</v>
      </c>
      <c r="J49" s="5">
        <v>1</v>
      </c>
      <c r="K49" s="5">
        <v>3</v>
      </c>
      <c r="L49" s="5">
        <v>6</v>
      </c>
      <c r="M49" s="5">
        <v>3</v>
      </c>
      <c r="N49" s="29">
        <f t="shared" si="1"/>
        <v>24</v>
      </c>
      <c r="O49" s="6"/>
      <c r="P49" s="30"/>
    </row>
    <row r="50" spans="1:16" ht="18.75" customHeight="1" x14ac:dyDescent="0.25">
      <c r="A50" s="30">
        <v>46</v>
      </c>
      <c r="B50" s="5" t="s">
        <v>463</v>
      </c>
      <c r="C50" s="20">
        <v>40</v>
      </c>
      <c r="D50" s="19">
        <v>11</v>
      </c>
      <c r="E50" s="16" t="s">
        <v>68</v>
      </c>
      <c r="F50" s="16" t="s">
        <v>143</v>
      </c>
      <c r="G50" s="16" t="s">
        <v>90</v>
      </c>
      <c r="H50" s="5">
        <v>10.5</v>
      </c>
      <c r="I50" s="5">
        <v>3</v>
      </c>
      <c r="J50" s="5">
        <v>0</v>
      </c>
      <c r="K50" s="5">
        <v>1</v>
      </c>
      <c r="L50" s="5">
        <v>7</v>
      </c>
      <c r="M50" s="5">
        <v>2</v>
      </c>
      <c r="N50" s="29">
        <f t="shared" si="1"/>
        <v>23.5</v>
      </c>
      <c r="O50" s="6"/>
      <c r="P50" s="30"/>
    </row>
    <row r="51" spans="1:16" ht="18.75" customHeight="1" x14ac:dyDescent="0.25">
      <c r="A51" s="30">
        <v>47</v>
      </c>
      <c r="B51" s="5" t="s">
        <v>463</v>
      </c>
      <c r="C51" s="20">
        <v>53</v>
      </c>
      <c r="D51" s="19">
        <v>11</v>
      </c>
      <c r="E51" s="16" t="s">
        <v>39</v>
      </c>
      <c r="F51" s="16" t="s">
        <v>116</v>
      </c>
      <c r="G51" s="16" t="s">
        <v>117</v>
      </c>
      <c r="H51" s="5">
        <v>7</v>
      </c>
      <c r="I51" s="5">
        <v>4</v>
      </c>
      <c r="J51" s="5">
        <v>3</v>
      </c>
      <c r="K51" s="5">
        <v>1</v>
      </c>
      <c r="L51" s="5">
        <v>6</v>
      </c>
      <c r="M51" s="5">
        <v>2</v>
      </c>
      <c r="N51" s="29">
        <f t="shared" si="1"/>
        <v>23</v>
      </c>
      <c r="O51" s="6"/>
      <c r="P51" s="30"/>
    </row>
    <row r="52" spans="1:16" ht="18.75" customHeight="1" x14ac:dyDescent="0.25">
      <c r="A52" s="30">
        <v>48</v>
      </c>
      <c r="B52" s="5" t="s">
        <v>463</v>
      </c>
      <c r="C52" s="20">
        <v>14</v>
      </c>
      <c r="D52" s="19">
        <v>11</v>
      </c>
      <c r="E52" s="16" t="s">
        <v>26</v>
      </c>
      <c r="F52" s="16" t="s">
        <v>97</v>
      </c>
      <c r="G52" s="16" t="s">
        <v>98</v>
      </c>
      <c r="H52" s="5">
        <v>5</v>
      </c>
      <c r="I52" s="5">
        <v>4</v>
      </c>
      <c r="J52" s="5">
        <v>5</v>
      </c>
      <c r="K52" s="5">
        <v>1</v>
      </c>
      <c r="L52" s="5">
        <v>6</v>
      </c>
      <c r="M52" s="5">
        <v>1</v>
      </c>
      <c r="N52" s="29">
        <f t="shared" si="1"/>
        <v>22</v>
      </c>
      <c r="O52" s="6"/>
      <c r="P52" s="30"/>
    </row>
    <row r="53" spans="1:16" ht="18.75" customHeight="1" x14ac:dyDescent="0.25">
      <c r="A53" s="30">
        <v>49</v>
      </c>
      <c r="B53" s="5" t="s">
        <v>463</v>
      </c>
      <c r="C53" s="20">
        <v>20</v>
      </c>
      <c r="D53" s="19">
        <v>11</v>
      </c>
      <c r="E53" s="16" t="s">
        <v>18</v>
      </c>
      <c r="F53" s="16" t="s">
        <v>81</v>
      </c>
      <c r="G53" s="16" t="s">
        <v>82</v>
      </c>
      <c r="H53" s="5">
        <v>5</v>
      </c>
      <c r="I53" s="5">
        <v>6</v>
      </c>
      <c r="J53" s="5">
        <v>3</v>
      </c>
      <c r="K53" s="5">
        <v>0</v>
      </c>
      <c r="L53" s="5">
        <v>6</v>
      </c>
      <c r="M53" s="5">
        <v>2</v>
      </c>
      <c r="N53" s="29">
        <f t="shared" si="1"/>
        <v>22</v>
      </c>
      <c r="O53" s="6"/>
      <c r="P53" s="30"/>
    </row>
    <row r="54" spans="1:16" ht="18.75" customHeight="1" x14ac:dyDescent="0.25">
      <c r="A54" s="30">
        <v>50</v>
      </c>
      <c r="B54" s="5" t="s">
        <v>463</v>
      </c>
      <c r="C54" s="20">
        <v>60</v>
      </c>
      <c r="D54" s="19">
        <v>11</v>
      </c>
      <c r="E54" s="16" t="s">
        <v>36</v>
      </c>
      <c r="F54" s="16" t="s">
        <v>77</v>
      </c>
      <c r="G54" s="16" t="s">
        <v>78</v>
      </c>
      <c r="H54" s="5">
        <v>8</v>
      </c>
      <c r="I54" s="5">
        <v>5</v>
      </c>
      <c r="J54" s="5">
        <v>1</v>
      </c>
      <c r="K54" s="5">
        <v>1</v>
      </c>
      <c r="L54" s="5">
        <v>4</v>
      </c>
      <c r="M54" s="5">
        <v>3</v>
      </c>
      <c r="N54" s="29">
        <f t="shared" si="1"/>
        <v>22</v>
      </c>
      <c r="O54" s="6"/>
      <c r="P54" s="30"/>
    </row>
    <row r="55" spans="1:16" ht="18.75" customHeight="1" x14ac:dyDescent="0.25">
      <c r="A55" s="30">
        <v>51</v>
      </c>
      <c r="B55" s="5" t="s">
        <v>463</v>
      </c>
      <c r="C55" s="20">
        <v>8</v>
      </c>
      <c r="D55" s="19">
        <v>11</v>
      </c>
      <c r="E55" s="16" t="s">
        <v>24</v>
      </c>
      <c r="F55" s="16" t="s">
        <v>93</v>
      </c>
      <c r="G55" s="16" t="s">
        <v>94</v>
      </c>
      <c r="H55" s="5">
        <v>6</v>
      </c>
      <c r="I55" s="5">
        <v>3</v>
      </c>
      <c r="J55" s="5">
        <v>4</v>
      </c>
      <c r="K55" s="5">
        <v>1</v>
      </c>
      <c r="L55" s="5">
        <v>2</v>
      </c>
      <c r="M55" s="5">
        <v>4</v>
      </c>
      <c r="N55" s="29">
        <f t="shared" si="1"/>
        <v>20</v>
      </c>
      <c r="O55" s="6"/>
      <c r="P55" s="30"/>
    </row>
    <row r="56" spans="1:16" ht="18.75" customHeight="1" x14ac:dyDescent="0.25">
      <c r="A56" s="30">
        <v>52</v>
      </c>
      <c r="B56" s="5" t="s">
        <v>463</v>
      </c>
      <c r="C56" s="20">
        <v>41</v>
      </c>
      <c r="D56" s="19">
        <v>11</v>
      </c>
      <c r="E56" s="16" t="s">
        <v>54</v>
      </c>
      <c r="F56" s="16" t="s">
        <v>110</v>
      </c>
      <c r="G56" s="16" t="s">
        <v>135</v>
      </c>
      <c r="H56" s="5">
        <v>6</v>
      </c>
      <c r="I56" s="5">
        <v>5</v>
      </c>
      <c r="J56" s="5">
        <v>2</v>
      </c>
      <c r="K56" s="5">
        <v>0</v>
      </c>
      <c r="L56" s="5">
        <v>6</v>
      </c>
      <c r="M56" s="5">
        <v>1</v>
      </c>
      <c r="N56" s="29">
        <f t="shared" si="1"/>
        <v>20</v>
      </c>
      <c r="O56" s="6"/>
      <c r="P56" s="30"/>
    </row>
    <row r="57" spans="1:16" ht="18.75" customHeight="1" x14ac:dyDescent="0.25">
      <c r="A57" s="30">
        <v>53</v>
      </c>
      <c r="B57" s="5" t="s">
        <v>463</v>
      </c>
      <c r="C57" s="20">
        <v>19</v>
      </c>
      <c r="D57" s="19">
        <v>11</v>
      </c>
      <c r="E57" s="16" t="s">
        <v>460</v>
      </c>
      <c r="F57" s="16" t="s">
        <v>79</v>
      </c>
      <c r="G57" s="16" t="s">
        <v>80</v>
      </c>
      <c r="H57" s="5">
        <v>6.5</v>
      </c>
      <c r="I57" s="5">
        <v>6</v>
      </c>
      <c r="J57" s="5">
        <v>1</v>
      </c>
      <c r="K57" s="5">
        <v>0</v>
      </c>
      <c r="L57" s="5">
        <v>4</v>
      </c>
      <c r="M57" s="5">
        <v>1</v>
      </c>
      <c r="N57" s="29">
        <f t="shared" si="1"/>
        <v>18.5</v>
      </c>
      <c r="O57" s="6"/>
      <c r="P57" s="30"/>
    </row>
    <row r="58" spans="1:16" ht="18.75" customHeight="1" x14ac:dyDescent="0.25">
      <c r="A58" s="30">
        <v>54</v>
      </c>
      <c r="B58" s="5" t="s">
        <v>463</v>
      </c>
      <c r="C58" s="20">
        <v>18</v>
      </c>
      <c r="D58" s="19">
        <v>11</v>
      </c>
      <c r="E58" s="16" t="s">
        <v>25</v>
      </c>
      <c r="F58" s="16" t="s">
        <v>95</v>
      </c>
      <c r="G58" s="16" t="s">
        <v>96</v>
      </c>
      <c r="H58" s="5">
        <v>7</v>
      </c>
      <c r="I58" s="5">
        <v>2</v>
      </c>
      <c r="J58" s="5">
        <v>2</v>
      </c>
      <c r="K58" s="5">
        <v>0</v>
      </c>
      <c r="L58" s="5">
        <v>4</v>
      </c>
      <c r="M58" s="5">
        <v>0</v>
      </c>
      <c r="N58" s="29">
        <f t="shared" si="1"/>
        <v>15</v>
      </c>
      <c r="O58" s="6"/>
      <c r="P58" s="30"/>
    </row>
    <row r="59" spans="1:16" ht="18.75" customHeight="1" x14ac:dyDescent="0.25">
      <c r="A59" s="30">
        <v>55</v>
      </c>
      <c r="B59" s="5" t="s">
        <v>463</v>
      </c>
      <c r="C59" s="20">
        <v>38</v>
      </c>
      <c r="D59" s="19">
        <v>11</v>
      </c>
      <c r="E59" s="16" t="s">
        <v>62</v>
      </c>
      <c r="F59" s="16" t="s">
        <v>93</v>
      </c>
      <c r="G59" s="16" t="s">
        <v>139</v>
      </c>
      <c r="H59" s="5">
        <v>7</v>
      </c>
      <c r="I59" s="5">
        <v>3</v>
      </c>
      <c r="J59" s="5">
        <v>1</v>
      </c>
      <c r="K59" s="5">
        <v>2</v>
      </c>
      <c r="L59" s="5">
        <v>1</v>
      </c>
      <c r="M59" s="5">
        <v>1</v>
      </c>
      <c r="N59" s="29">
        <f t="shared" si="1"/>
        <v>15</v>
      </c>
      <c r="O59" s="6"/>
      <c r="P59" s="30"/>
    </row>
    <row r="60" spans="1:16" ht="18.75" customHeight="1" x14ac:dyDescent="0.25">
      <c r="A60" s="30">
        <v>56</v>
      </c>
      <c r="B60" s="5" t="s">
        <v>463</v>
      </c>
      <c r="C60" s="20">
        <v>22</v>
      </c>
      <c r="D60" s="19">
        <v>11</v>
      </c>
      <c r="E60" s="16" t="s">
        <v>29</v>
      </c>
      <c r="F60" s="16" t="s">
        <v>103</v>
      </c>
      <c r="G60" s="16" t="s">
        <v>104</v>
      </c>
      <c r="H60" s="5">
        <v>7.5</v>
      </c>
      <c r="I60" s="5">
        <v>0</v>
      </c>
      <c r="J60" s="5">
        <v>0</v>
      </c>
      <c r="K60" s="5">
        <v>0</v>
      </c>
      <c r="L60" s="5">
        <v>5</v>
      </c>
      <c r="M60" s="5">
        <v>1</v>
      </c>
      <c r="N60" s="29">
        <f t="shared" si="1"/>
        <v>13.5</v>
      </c>
      <c r="O60" s="6"/>
      <c r="P60" s="30"/>
    </row>
    <row r="61" spans="1:16" ht="18.75" customHeight="1" x14ac:dyDescent="0.25">
      <c r="A61" s="30">
        <v>57</v>
      </c>
      <c r="B61" s="5" t="s">
        <v>463</v>
      </c>
      <c r="C61" s="20">
        <v>61</v>
      </c>
      <c r="D61" s="19">
        <v>11</v>
      </c>
      <c r="E61" s="16" t="s">
        <v>31</v>
      </c>
      <c r="F61" s="16" t="s">
        <v>107</v>
      </c>
      <c r="G61" s="16" t="s">
        <v>108</v>
      </c>
      <c r="H61" s="5">
        <v>4</v>
      </c>
      <c r="I61" s="5">
        <v>2</v>
      </c>
      <c r="J61" s="5">
        <v>1</v>
      </c>
      <c r="K61" s="5">
        <v>1</v>
      </c>
      <c r="L61" s="5">
        <v>2</v>
      </c>
      <c r="M61" s="5">
        <v>0</v>
      </c>
      <c r="N61" s="29">
        <f t="shared" si="1"/>
        <v>10</v>
      </c>
      <c r="O61" s="6"/>
      <c r="P61" s="30"/>
    </row>
    <row r="62" spans="1:16" ht="18.75" customHeight="1" x14ac:dyDescent="0.25">
      <c r="A62" s="30">
        <v>58</v>
      </c>
      <c r="B62" s="5" t="s">
        <v>463</v>
      </c>
      <c r="C62" s="20">
        <v>3</v>
      </c>
      <c r="D62" s="19">
        <v>11</v>
      </c>
      <c r="E62" s="16" t="s">
        <v>28</v>
      </c>
      <c r="F62" s="16" t="s">
        <v>101</v>
      </c>
      <c r="G62" s="16" t="s">
        <v>102</v>
      </c>
      <c r="H62" s="5">
        <v>7</v>
      </c>
      <c r="I62" s="5">
        <v>0</v>
      </c>
      <c r="J62" s="5">
        <v>2</v>
      </c>
      <c r="K62" s="5">
        <v>0</v>
      </c>
      <c r="L62" s="5">
        <v>0</v>
      </c>
      <c r="M62" s="5">
        <v>0</v>
      </c>
      <c r="N62" s="29">
        <f t="shared" si="1"/>
        <v>9</v>
      </c>
      <c r="O62" s="6"/>
      <c r="P62" s="30"/>
    </row>
    <row r="63" spans="1:16" ht="18.75" customHeight="1" x14ac:dyDescent="0.25">
      <c r="A63" s="30">
        <v>59</v>
      </c>
      <c r="B63" s="5" t="s">
        <v>463</v>
      </c>
      <c r="C63" s="20">
        <v>58</v>
      </c>
      <c r="D63" s="19">
        <v>11</v>
      </c>
      <c r="E63" s="16" t="s">
        <v>45</v>
      </c>
      <c r="F63" s="16" t="s">
        <v>95</v>
      </c>
      <c r="G63" s="16" t="s">
        <v>125</v>
      </c>
      <c r="H63" s="5">
        <v>4</v>
      </c>
      <c r="I63" s="5">
        <v>0</v>
      </c>
      <c r="J63" s="5">
        <v>0</v>
      </c>
      <c r="K63" s="5">
        <v>1</v>
      </c>
      <c r="L63" s="5">
        <v>1</v>
      </c>
      <c r="M63" s="5">
        <v>1</v>
      </c>
      <c r="N63" s="29">
        <f t="shared" si="1"/>
        <v>7</v>
      </c>
      <c r="O63" s="6"/>
      <c r="P63" s="30"/>
    </row>
    <row r="64" spans="1:16" ht="18.75" customHeight="1" x14ac:dyDescent="0.25">
      <c r="A64" s="30">
        <v>60</v>
      </c>
      <c r="B64" s="5" t="s">
        <v>463</v>
      </c>
      <c r="C64" s="20">
        <v>37</v>
      </c>
      <c r="D64" s="19">
        <v>11</v>
      </c>
      <c r="E64" s="16" t="s">
        <v>56</v>
      </c>
      <c r="F64" s="16" t="s">
        <v>79</v>
      </c>
      <c r="G64" s="16" t="s">
        <v>80</v>
      </c>
      <c r="H64" s="5">
        <v>5</v>
      </c>
      <c r="I64" s="5">
        <v>0</v>
      </c>
      <c r="J64" s="5">
        <v>0</v>
      </c>
      <c r="K64" s="5">
        <v>0</v>
      </c>
      <c r="L64" s="5">
        <v>0</v>
      </c>
      <c r="M64" s="5">
        <v>1</v>
      </c>
      <c r="N64" s="29">
        <f t="shared" si="1"/>
        <v>6</v>
      </c>
      <c r="O64" s="6"/>
      <c r="P64" s="30"/>
    </row>
    <row r="65" spans="1:16" ht="18.75" customHeight="1" x14ac:dyDescent="0.25">
      <c r="A65" s="30">
        <v>61</v>
      </c>
      <c r="B65" s="5" t="s">
        <v>463</v>
      </c>
      <c r="C65" s="20">
        <v>39</v>
      </c>
      <c r="D65" s="19">
        <v>11</v>
      </c>
      <c r="E65" s="16" t="s">
        <v>67</v>
      </c>
      <c r="F65" s="16" t="s">
        <v>103</v>
      </c>
      <c r="G65" s="16" t="s">
        <v>142</v>
      </c>
      <c r="H65" s="5">
        <v>4</v>
      </c>
      <c r="I65" s="5">
        <v>0</v>
      </c>
      <c r="J65" s="5">
        <v>1</v>
      </c>
      <c r="K65" s="5">
        <v>0</v>
      </c>
      <c r="L65" s="5">
        <v>0</v>
      </c>
      <c r="M65" s="5">
        <v>1</v>
      </c>
      <c r="N65" s="29">
        <f t="shared" si="1"/>
        <v>6</v>
      </c>
      <c r="O65" s="6"/>
      <c r="P65" s="30"/>
    </row>
    <row r="67" spans="1:16" s="55" customFormat="1" ht="21" customHeight="1" x14ac:dyDescent="0.3">
      <c r="B67" s="56"/>
      <c r="C67" s="57" t="s">
        <v>473</v>
      </c>
      <c r="D67" s="58"/>
      <c r="E67" s="59"/>
      <c r="F67" s="60" t="s">
        <v>479</v>
      </c>
      <c r="G67" s="60"/>
      <c r="H67" s="60"/>
      <c r="I67" s="60"/>
      <c r="J67" s="60"/>
      <c r="P67" s="61"/>
    </row>
    <row r="68" spans="1:16" s="55" customFormat="1" x14ac:dyDescent="0.25">
      <c r="B68" s="56"/>
      <c r="C68" s="56"/>
      <c r="D68" s="62"/>
      <c r="E68" s="56"/>
      <c r="F68" s="56"/>
      <c r="G68" s="56"/>
      <c r="H68" s="56"/>
      <c r="I68" s="56"/>
      <c r="J68" s="56"/>
      <c r="P68" s="61"/>
    </row>
    <row r="69" spans="1:16" s="55" customFormat="1" ht="18.75" x14ac:dyDescent="0.3">
      <c r="B69" s="63"/>
      <c r="C69" s="57" t="s">
        <v>475</v>
      </c>
      <c r="D69" s="64"/>
      <c r="E69" s="57"/>
      <c r="F69" s="57" t="s">
        <v>132</v>
      </c>
      <c r="G69" s="63"/>
      <c r="H69" s="63"/>
      <c r="I69" s="63"/>
      <c r="J69" s="63"/>
      <c r="P69" s="61"/>
    </row>
    <row r="70" spans="1:16" s="55" customFormat="1" ht="18.75" x14ac:dyDescent="0.3">
      <c r="B70" s="63"/>
      <c r="C70" s="57" t="s">
        <v>482</v>
      </c>
      <c r="D70" s="64"/>
      <c r="E70" s="57"/>
      <c r="F70" s="57" t="s">
        <v>88</v>
      </c>
      <c r="G70" s="63"/>
      <c r="H70" s="63"/>
      <c r="I70" s="63"/>
      <c r="J70" s="63"/>
      <c r="P70" s="61"/>
    </row>
    <row r="71" spans="1:16" s="55" customFormat="1" ht="18.75" x14ac:dyDescent="0.3">
      <c r="B71" s="63"/>
      <c r="C71" s="57"/>
      <c r="D71" s="64"/>
      <c r="E71" s="57"/>
      <c r="F71" s="57" t="s">
        <v>74</v>
      </c>
      <c r="G71" s="63"/>
      <c r="H71" s="63"/>
      <c r="I71" s="63"/>
      <c r="J71" s="63"/>
      <c r="P71" s="61"/>
    </row>
    <row r="72" spans="1:16" s="55" customFormat="1" ht="18.75" x14ac:dyDescent="0.3">
      <c r="B72" s="63"/>
      <c r="C72" s="57"/>
      <c r="D72" s="64"/>
      <c r="E72" s="57"/>
      <c r="F72" s="57" t="s">
        <v>330</v>
      </c>
      <c r="G72" s="63"/>
      <c r="H72" s="63"/>
      <c r="I72" s="63"/>
      <c r="J72" s="63"/>
      <c r="P72" s="61"/>
    </row>
    <row r="73" spans="1:16" ht="18.75" x14ac:dyDescent="0.3">
      <c r="B73" s="27"/>
      <c r="C73" s="25"/>
      <c r="D73" s="26"/>
      <c r="E73" s="25"/>
      <c r="F73" s="25"/>
      <c r="G73" s="27"/>
      <c r="H73" s="27"/>
      <c r="I73" s="27"/>
      <c r="J73" s="27"/>
    </row>
    <row r="74" spans="1:16" x14ac:dyDescent="0.25">
      <c r="B74" s="27"/>
      <c r="C74" s="27"/>
      <c r="D74" s="28"/>
      <c r="E74" s="27"/>
      <c r="F74" s="27"/>
      <c r="G74" s="27"/>
      <c r="H74" s="27"/>
      <c r="I74" s="27"/>
      <c r="J74" s="27"/>
    </row>
  </sheetData>
  <sortState ref="A5:P65">
    <sortCondition descending="1" ref="N5:N65"/>
  </sortState>
  <mergeCells count="13">
    <mergeCell ref="F67:J67"/>
    <mergeCell ref="O3:O4"/>
    <mergeCell ref="P3:P4"/>
    <mergeCell ref="A1:O1"/>
    <mergeCell ref="A2:O2"/>
    <mergeCell ref="B3:C3"/>
    <mergeCell ref="H3:M3"/>
    <mergeCell ref="G3:G4"/>
    <mergeCell ref="F3:F4"/>
    <mergeCell ref="E3:E4"/>
    <mergeCell ref="D3:D4"/>
    <mergeCell ref="A3:A4"/>
    <mergeCell ref="N3:N4"/>
  </mergeCells>
  <pageMargins left="0.39370078740157483" right="0.39370078740157483" top="0.39370078740157483" bottom="0.39370078740157483" header="0" footer="0"/>
  <pageSetup paperSize="9" scale="80" fitToWidth="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topLeftCell="A49" workbookViewId="0">
      <selection activeCell="A72" sqref="A72:XFD78"/>
    </sheetView>
  </sheetViews>
  <sheetFormatPr defaultRowHeight="15" x14ac:dyDescent="0.25"/>
  <cols>
    <col min="1" max="1" width="4.28515625" customWidth="1"/>
    <col min="2" max="2" width="5.42578125" customWidth="1"/>
    <col min="3" max="3" width="6" customWidth="1"/>
    <col min="4" max="4" width="6.42578125" style="2" customWidth="1"/>
    <col min="5" max="5" width="41" customWidth="1"/>
    <col min="6" max="6" width="12" customWidth="1"/>
    <col min="7" max="7" width="20.140625" customWidth="1"/>
    <col min="8" max="8" width="7.28515625" customWidth="1"/>
    <col min="9" max="9" width="4.7109375" customWidth="1"/>
    <col min="10" max="10" width="5" customWidth="1"/>
    <col min="11" max="11" width="5.7109375" customWidth="1"/>
    <col min="12" max="12" width="7" customWidth="1"/>
    <col min="13" max="14" width="5.28515625" customWidth="1"/>
  </cols>
  <sheetData>
    <row r="1" spans="1:16" ht="18.75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8.75" x14ac:dyDescent="0.3">
      <c r="A2" s="47" t="s">
        <v>150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x14ac:dyDescent="0.25">
      <c r="A3" s="1"/>
      <c r="B3" s="1"/>
      <c r="C3" s="1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5">
      <c r="A4" s="51" t="s">
        <v>1</v>
      </c>
      <c r="B4" s="52" t="s">
        <v>2</v>
      </c>
      <c r="C4" s="52"/>
      <c r="D4" s="52" t="s">
        <v>3</v>
      </c>
      <c r="E4" s="52" t="s">
        <v>4</v>
      </c>
      <c r="F4" s="52" t="s">
        <v>5</v>
      </c>
      <c r="G4" s="52" t="s">
        <v>6</v>
      </c>
      <c r="H4" s="52" t="s">
        <v>7</v>
      </c>
      <c r="I4" s="52"/>
      <c r="J4" s="52"/>
      <c r="K4" s="52"/>
      <c r="L4" s="52"/>
      <c r="M4" s="52"/>
      <c r="N4" s="52"/>
      <c r="O4" s="52" t="s">
        <v>8</v>
      </c>
      <c r="P4" s="52" t="s">
        <v>9</v>
      </c>
    </row>
    <row r="5" spans="1:16" ht="15" customHeight="1" x14ac:dyDescent="0.25">
      <c r="A5" s="53"/>
      <c r="B5" s="54"/>
      <c r="C5" s="54"/>
      <c r="D5" s="51"/>
      <c r="E5" s="51"/>
      <c r="F5" s="51"/>
      <c r="G5" s="51"/>
      <c r="H5" s="54">
        <v>1</v>
      </c>
      <c r="I5" s="54">
        <v>2</v>
      </c>
      <c r="J5" s="54">
        <v>3</v>
      </c>
      <c r="K5" s="54">
        <v>4</v>
      </c>
      <c r="L5" s="54">
        <v>5</v>
      </c>
      <c r="M5" s="54">
        <v>6</v>
      </c>
      <c r="N5" s="54">
        <v>7</v>
      </c>
      <c r="O5" s="51"/>
      <c r="P5" s="51"/>
    </row>
    <row r="6" spans="1:16" ht="18.75" customHeight="1" x14ac:dyDescent="0.25">
      <c r="A6" s="42">
        <v>1</v>
      </c>
      <c r="B6" s="7" t="s">
        <v>464</v>
      </c>
      <c r="C6" s="6">
        <v>35</v>
      </c>
      <c r="D6" s="7">
        <v>10</v>
      </c>
      <c r="E6" s="16" t="s">
        <v>185</v>
      </c>
      <c r="F6" s="16" t="s">
        <v>112</v>
      </c>
      <c r="G6" s="16" t="s">
        <v>232</v>
      </c>
      <c r="H6" s="6">
        <v>11</v>
      </c>
      <c r="I6" s="6">
        <v>5</v>
      </c>
      <c r="J6" s="6">
        <v>5</v>
      </c>
      <c r="K6" s="6">
        <v>10</v>
      </c>
      <c r="L6" s="6">
        <v>5</v>
      </c>
      <c r="M6" s="6">
        <v>10</v>
      </c>
      <c r="N6" s="6">
        <v>10</v>
      </c>
      <c r="O6" s="6">
        <f t="shared" ref="O6:O37" si="0">SUM(H6:N6)</f>
        <v>56</v>
      </c>
      <c r="P6" s="42" t="s">
        <v>487</v>
      </c>
    </row>
    <row r="7" spans="1:16" ht="18.75" customHeight="1" x14ac:dyDescent="0.25">
      <c r="A7" s="42">
        <v>2</v>
      </c>
      <c r="B7" s="7" t="s">
        <v>464</v>
      </c>
      <c r="C7" s="6">
        <v>18</v>
      </c>
      <c r="D7" s="7">
        <v>10</v>
      </c>
      <c r="E7" s="16" t="s">
        <v>153</v>
      </c>
      <c r="F7" s="16" t="s">
        <v>211</v>
      </c>
      <c r="G7" s="16" t="s">
        <v>72</v>
      </c>
      <c r="H7" s="6">
        <v>15</v>
      </c>
      <c r="I7" s="6">
        <v>3</v>
      </c>
      <c r="J7" s="6">
        <v>3</v>
      </c>
      <c r="K7" s="6">
        <v>4</v>
      </c>
      <c r="L7" s="6">
        <v>4</v>
      </c>
      <c r="M7" s="6">
        <v>10</v>
      </c>
      <c r="N7" s="6">
        <v>6</v>
      </c>
      <c r="O7" s="6">
        <f t="shared" si="0"/>
        <v>45</v>
      </c>
      <c r="P7" s="42" t="s">
        <v>487</v>
      </c>
    </row>
    <row r="8" spans="1:16" ht="18.75" customHeight="1" x14ac:dyDescent="0.25">
      <c r="A8" s="42">
        <v>3</v>
      </c>
      <c r="B8" s="7" t="s">
        <v>464</v>
      </c>
      <c r="C8" s="6">
        <v>19</v>
      </c>
      <c r="D8" s="7">
        <v>10</v>
      </c>
      <c r="E8" s="16" t="s">
        <v>151</v>
      </c>
      <c r="F8" s="16" t="s">
        <v>131</v>
      </c>
      <c r="G8" s="16" t="s">
        <v>132</v>
      </c>
      <c r="H8" s="6">
        <v>13</v>
      </c>
      <c r="I8" s="6">
        <v>5</v>
      </c>
      <c r="J8" s="6">
        <v>4</v>
      </c>
      <c r="K8" s="6">
        <v>8</v>
      </c>
      <c r="L8" s="6">
        <v>2</v>
      </c>
      <c r="M8" s="6">
        <v>12</v>
      </c>
      <c r="N8" s="6">
        <v>0</v>
      </c>
      <c r="O8" s="6">
        <f t="shared" si="0"/>
        <v>44</v>
      </c>
      <c r="P8" s="44" t="s">
        <v>488</v>
      </c>
    </row>
    <row r="9" spans="1:16" ht="18.75" customHeight="1" x14ac:dyDescent="0.25">
      <c r="A9" s="42">
        <v>4</v>
      </c>
      <c r="B9" s="7" t="s">
        <v>464</v>
      </c>
      <c r="C9" s="6">
        <v>7</v>
      </c>
      <c r="D9" s="7">
        <v>10</v>
      </c>
      <c r="E9" s="16" t="s">
        <v>171</v>
      </c>
      <c r="F9" s="16" t="s">
        <v>112</v>
      </c>
      <c r="G9" s="16" t="s">
        <v>232</v>
      </c>
      <c r="H9" s="6">
        <v>11.5</v>
      </c>
      <c r="I9" s="6">
        <v>0</v>
      </c>
      <c r="J9" s="6">
        <v>5</v>
      </c>
      <c r="K9" s="6">
        <v>9</v>
      </c>
      <c r="L9" s="6">
        <v>2</v>
      </c>
      <c r="M9" s="6">
        <v>9</v>
      </c>
      <c r="N9" s="6">
        <v>7</v>
      </c>
      <c r="O9" s="6">
        <f t="shared" si="0"/>
        <v>43.5</v>
      </c>
      <c r="P9" s="44" t="s">
        <v>488</v>
      </c>
    </row>
    <row r="10" spans="1:16" ht="18.75" customHeight="1" x14ac:dyDescent="0.25">
      <c r="A10" s="42">
        <v>5</v>
      </c>
      <c r="B10" s="7" t="s">
        <v>464</v>
      </c>
      <c r="C10" s="6">
        <v>10</v>
      </c>
      <c r="D10" s="7">
        <v>10</v>
      </c>
      <c r="E10" s="16" t="s">
        <v>175</v>
      </c>
      <c r="F10" s="16" t="s">
        <v>87</v>
      </c>
      <c r="G10" s="16" t="s">
        <v>120</v>
      </c>
      <c r="H10" s="6">
        <v>10.5</v>
      </c>
      <c r="I10" s="6">
        <v>4</v>
      </c>
      <c r="J10" s="6">
        <v>5</v>
      </c>
      <c r="K10" s="6">
        <v>4</v>
      </c>
      <c r="L10" s="6">
        <v>5</v>
      </c>
      <c r="M10" s="6">
        <v>6</v>
      </c>
      <c r="N10" s="6">
        <v>8</v>
      </c>
      <c r="O10" s="6">
        <f t="shared" si="0"/>
        <v>42.5</v>
      </c>
      <c r="P10" s="44" t="s">
        <v>488</v>
      </c>
    </row>
    <row r="11" spans="1:16" ht="18.75" customHeight="1" x14ac:dyDescent="0.25">
      <c r="A11" s="42">
        <v>6</v>
      </c>
      <c r="B11" s="7" t="s">
        <v>464</v>
      </c>
      <c r="C11" s="6">
        <v>45</v>
      </c>
      <c r="D11" s="7">
        <v>10</v>
      </c>
      <c r="E11" s="16" t="s">
        <v>208</v>
      </c>
      <c r="F11" s="16" t="s">
        <v>99</v>
      </c>
      <c r="G11" s="16" t="s">
        <v>234</v>
      </c>
      <c r="H11" s="6">
        <v>11.5</v>
      </c>
      <c r="I11" s="6">
        <v>5</v>
      </c>
      <c r="J11" s="6">
        <v>5</v>
      </c>
      <c r="K11" s="6">
        <v>6</v>
      </c>
      <c r="L11" s="6">
        <v>4</v>
      </c>
      <c r="M11" s="6">
        <v>9</v>
      </c>
      <c r="N11" s="6">
        <v>2</v>
      </c>
      <c r="O11" s="6">
        <f t="shared" si="0"/>
        <v>42.5</v>
      </c>
      <c r="P11" s="44" t="s">
        <v>488</v>
      </c>
    </row>
    <row r="12" spans="1:16" ht="18.75" customHeight="1" x14ac:dyDescent="0.25">
      <c r="A12" s="42">
        <v>7</v>
      </c>
      <c r="B12" s="7" t="s">
        <v>464</v>
      </c>
      <c r="C12" s="6">
        <v>17</v>
      </c>
      <c r="D12" s="7">
        <v>10</v>
      </c>
      <c r="E12" s="17" t="s">
        <v>246</v>
      </c>
      <c r="F12" s="16" t="s">
        <v>248</v>
      </c>
      <c r="G12" s="17" t="s">
        <v>144</v>
      </c>
      <c r="H12" s="6">
        <v>12.5</v>
      </c>
      <c r="I12" s="6">
        <v>5</v>
      </c>
      <c r="J12" s="6">
        <v>3</v>
      </c>
      <c r="K12" s="6">
        <v>5</v>
      </c>
      <c r="L12" s="6">
        <v>1</v>
      </c>
      <c r="M12" s="6">
        <v>6</v>
      </c>
      <c r="N12" s="6">
        <v>6.5</v>
      </c>
      <c r="O12" s="6">
        <f t="shared" si="0"/>
        <v>39</v>
      </c>
      <c r="P12" s="43" t="s">
        <v>489</v>
      </c>
    </row>
    <row r="13" spans="1:16" ht="18.75" customHeight="1" x14ac:dyDescent="0.25">
      <c r="A13" s="42">
        <v>8</v>
      </c>
      <c r="B13" s="7" t="s">
        <v>464</v>
      </c>
      <c r="C13" s="6">
        <v>39</v>
      </c>
      <c r="D13" s="7">
        <v>10</v>
      </c>
      <c r="E13" s="16" t="s">
        <v>189</v>
      </c>
      <c r="F13" s="16" t="s">
        <v>118</v>
      </c>
      <c r="G13" s="16" t="s">
        <v>119</v>
      </c>
      <c r="H13" s="6">
        <v>11.5</v>
      </c>
      <c r="I13" s="6">
        <v>3</v>
      </c>
      <c r="J13" s="6">
        <v>4</v>
      </c>
      <c r="K13" s="6">
        <v>8</v>
      </c>
      <c r="L13" s="6">
        <v>6</v>
      </c>
      <c r="M13" s="6">
        <v>5</v>
      </c>
      <c r="N13" s="6">
        <v>1</v>
      </c>
      <c r="O13" s="6">
        <f t="shared" si="0"/>
        <v>38.5</v>
      </c>
      <c r="P13" s="43" t="s">
        <v>489</v>
      </c>
    </row>
    <row r="14" spans="1:16" ht="18.75" customHeight="1" x14ac:dyDescent="0.25">
      <c r="A14" s="42">
        <v>9</v>
      </c>
      <c r="B14" s="7" t="s">
        <v>464</v>
      </c>
      <c r="C14" s="6">
        <v>5</v>
      </c>
      <c r="D14" s="7">
        <v>10</v>
      </c>
      <c r="E14" s="16" t="s">
        <v>169</v>
      </c>
      <c r="F14" s="16" t="s">
        <v>147</v>
      </c>
      <c r="G14" s="16" t="s">
        <v>230</v>
      </c>
      <c r="H14" s="6">
        <v>11</v>
      </c>
      <c r="I14" s="6">
        <v>5</v>
      </c>
      <c r="J14" s="6">
        <v>4</v>
      </c>
      <c r="K14" s="6">
        <v>3</v>
      </c>
      <c r="L14" s="6">
        <v>1</v>
      </c>
      <c r="M14" s="6">
        <v>9</v>
      </c>
      <c r="N14" s="6">
        <v>4</v>
      </c>
      <c r="O14" s="6">
        <f t="shared" si="0"/>
        <v>37</v>
      </c>
      <c r="P14" s="43" t="s">
        <v>489</v>
      </c>
    </row>
    <row r="15" spans="1:16" ht="18.75" customHeight="1" x14ac:dyDescent="0.25">
      <c r="A15" s="42">
        <v>10</v>
      </c>
      <c r="B15" s="7" t="s">
        <v>464</v>
      </c>
      <c r="C15" s="6">
        <v>23</v>
      </c>
      <c r="D15" s="7">
        <v>10</v>
      </c>
      <c r="E15" s="16" t="s">
        <v>163</v>
      </c>
      <c r="F15" s="16" t="s">
        <v>222</v>
      </c>
      <c r="G15" s="16" t="s">
        <v>223</v>
      </c>
      <c r="H15" s="6">
        <v>10</v>
      </c>
      <c r="I15" s="6">
        <v>2</v>
      </c>
      <c r="J15" s="6">
        <v>4</v>
      </c>
      <c r="K15" s="6">
        <v>3</v>
      </c>
      <c r="L15" s="6">
        <v>3</v>
      </c>
      <c r="M15" s="6">
        <v>9</v>
      </c>
      <c r="N15" s="6">
        <v>6</v>
      </c>
      <c r="O15" s="6">
        <f t="shared" si="0"/>
        <v>37</v>
      </c>
      <c r="P15" s="43" t="s">
        <v>489</v>
      </c>
    </row>
    <row r="16" spans="1:16" ht="18.75" customHeight="1" x14ac:dyDescent="0.25">
      <c r="A16" s="42">
        <v>11</v>
      </c>
      <c r="B16" s="7" t="s">
        <v>464</v>
      </c>
      <c r="C16" s="6">
        <v>31</v>
      </c>
      <c r="D16" s="7">
        <v>10</v>
      </c>
      <c r="E16" s="16" t="s">
        <v>154</v>
      </c>
      <c r="F16" s="16" t="s">
        <v>110</v>
      </c>
      <c r="G16" s="16" t="s">
        <v>212</v>
      </c>
      <c r="H16" s="6">
        <v>11.5</v>
      </c>
      <c r="I16" s="6">
        <v>5</v>
      </c>
      <c r="J16" s="6">
        <v>4</v>
      </c>
      <c r="K16" s="6">
        <v>8</v>
      </c>
      <c r="L16" s="6">
        <v>2</v>
      </c>
      <c r="M16" s="6">
        <v>6</v>
      </c>
      <c r="N16" s="6">
        <v>0</v>
      </c>
      <c r="O16" s="6">
        <f t="shared" si="0"/>
        <v>36.5</v>
      </c>
      <c r="P16" s="43" t="s">
        <v>489</v>
      </c>
    </row>
    <row r="17" spans="1:16" ht="18.75" customHeight="1" x14ac:dyDescent="0.25">
      <c r="A17" s="42">
        <v>12</v>
      </c>
      <c r="B17" s="7" t="s">
        <v>464</v>
      </c>
      <c r="C17" s="6">
        <v>44</v>
      </c>
      <c r="D17" s="7">
        <v>10</v>
      </c>
      <c r="E17" s="16" t="s">
        <v>200</v>
      </c>
      <c r="F17" s="16" t="s">
        <v>73</v>
      </c>
      <c r="G17" s="16" t="s">
        <v>74</v>
      </c>
      <c r="H17" s="6">
        <v>13</v>
      </c>
      <c r="I17" s="6">
        <v>0</v>
      </c>
      <c r="J17" s="6">
        <v>2</v>
      </c>
      <c r="K17" s="6">
        <v>3</v>
      </c>
      <c r="L17" s="6">
        <v>5</v>
      </c>
      <c r="M17" s="6">
        <v>13</v>
      </c>
      <c r="N17" s="6">
        <v>0</v>
      </c>
      <c r="O17" s="6">
        <f t="shared" si="0"/>
        <v>36</v>
      </c>
      <c r="P17" s="43" t="s">
        <v>489</v>
      </c>
    </row>
    <row r="18" spans="1:16" ht="18.75" customHeight="1" x14ac:dyDescent="0.25">
      <c r="A18" s="42">
        <v>13</v>
      </c>
      <c r="B18" s="7" t="s">
        <v>464</v>
      </c>
      <c r="C18" s="6">
        <v>38</v>
      </c>
      <c r="D18" s="7">
        <v>10</v>
      </c>
      <c r="E18" s="16" t="s">
        <v>193</v>
      </c>
      <c r="F18" s="16" t="s">
        <v>127</v>
      </c>
      <c r="G18" s="16" t="s">
        <v>128</v>
      </c>
      <c r="H18" s="6">
        <v>10.5</v>
      </c>
      <c r="I18" s="6">
        <v>0</v>
      </c>
      <c r="J18" s="6">
        <v>4</v>
      </c>
      <c r="K18" s="6">
        <v>5</v>
      </c>
      <c r="L18" s="6">
        <v>10</v>
      </c>
      <c r="M18" s="6">
        <v>6</v>
      </c>
      <c r="N18" s="6">
        <v>0</v>
      </c>
      <c r="O18" s="6">
        <f t="shared" si="0"/>
        <v>35.5</v>
      </c>
      <c r="P18" s="43" t="s">
        <v>489</v>
      </c>
    </row>
    <row r="19" spans="1:16" ht="18.75" customHeight="1" x14ac:dyDescent="0.25">
      <c r="A19" s="42">
        <v>14</v>
      </c>
      <c r="B19" s="7" t="s">
        <v>464</v>
      </c>
      <c r="C19" s="6">
        <v>4</v>
      </c>
      <c r="D19" s="7">
        <v>10</v>
      </c>
      <c r="E19" s="16" t="s">
        <v>179</v>
      </c>
      <c r="F19" s="16" t="s">
        <v>99</v>
      </c>
      <c r="G19" s="16" t="s">
        <v>234</v>
      </c>
      <c r="H19" s="6">
        <v>10</v>
      </c>
      <c r="I19" s="6">
        <v>3</v>
      </c>
      <c r="J19" s="6">
        <v>4</v>
      </c>
      <c r="K19" s="6">
        <v>5</v>
      </c>
      <c r="L19" s="6">
        <v>4</v>
      </c>
      <c r="M19" s="6">
        <v>6</v>
      </c>
      <c r="N19" s="6">
        <v>3</v>
      </c>
      <c r="O19" s="6">
        <f t="shared" si="0"/>
        <v>35</v>
      </c>
      <c r="P19" s="43" t="s">
        <v>489</v>
      </c>
    </row>
    <row r="20" spans="1:16" ht="18.75" customHeight="1" x14ac:dyDescent="0.25">
      <c r="A20" s="42">
        <v>15</v>
      </c>
      <c r="B20" s="7" t="s">
        <v>464</v>
      </c>
      <c r="C20" s="6">
        <v>41</v>
      </c>
      <c r="D20" s="7">
        <v>10</v>
      </c>
      <c r="E20" s="16" t="s">
        <v>183</v>
      </c>
      <c r="F20" s="16" t="s">
        <v>147</v>
      </c>
      <c r="G20" s="16" t="s">
        <v>230</v>
      </c>
      <c r="H20" s="6">
        <v>11</v>
      </c>
      <c r="I20" s="6">
        <v>0</v>
      </c>
      <c r="J20" s="6">
        <v>4</v>
      </c>
      <c r="K20" s="6">
        <v>8</v>
      </c>
      <c r="L20" s="6">
        <v>3</v>
      </c>
      <c r="M20" s="6">
        <v>5</v>
      </c>
      <c r="N20" s="6">
        <v>4</v>
      </c>
      <c r="O20" s="6">
        <f t="shared" si="0"/>
        <v>35</v>
      </c>
      <c r="P20" s="43" t="s">
        <v>489</v>
      </c>
    </row>
    <row r="21" spans="1:16" ht="18.75" customHeight="1" x14ac:dyDescent="0.25">
      <c r="A21" s="42">
        <v>16</v>
      </c>
      <c r="B21" s="7" t="s">
        <v>464</v>
      </c>
      <c r="C21" s="6">
        <v>57</v>
      </c>
      <c r="D21" s="7">
        <v>10</v>
      </c>
      <c r="E21" s="16" t="s">
        <v>203</v>
      </c>
      <c r="F21" s="16" t="s">
        <v>83</v>
      </c>
      <c r="G21" s="16" t="s">
        <v>244</v>
      </c>
      <c r="H21" s="6">
        <v>13</v>
      </c>
      <c r="I21" s="6">
        <v>1</v>
      </c>
      <c r="J21" s="6">
        <v>3</v>
      </c>
      <c r="K21" s="6">
        <v>3</v>
      </c>
      <c r="L21" s="6">
        <v>4</v>
      </c>
      <c r="M21" s="6">
        <v>11</v>
      </c>
      <c r="N21" s="6">
        <v>0</v>
      </c>
      <c r="O21" s="6">
        <f t="shared" si="0"/>
        <v>35</v>
      </c>
      <c r="P21" s="43" t="s">
        <v>489</v>
      </c>
    </row>
    <row r="22" spans="1:16" ht="18.75" customHeight="1" x14ac:dyDescent="0.25">
      <c r="A22" s="42">
        <v>17</v>
      </c>
      <c r="B22" s="7" t="s">
        <v>464</v>
      </c>
      <c r="C22" s="6">
        <v>32</v>
      </c>
      <c r="D22" s="7">
        <v>10</v>
      </c>
      <c r="E22" s="16" t="s">
        <v>157</v>
      </c>
      <c r="F22" s="16" t="s">
        <v>81</v>
      </c>
      <c r="G22" s="16" t="s">
        <v>216</v>
      </c>
      <c r="H22" s="6">
        <v>12</v>
      </c>
      <c r="I22" s="6">
        <v>1</v>
      </c>
      <c r="J22" s="6">
        <v>3</v>
      </c>
      <c r="K22" s="6">
        <v>4</v>
      </c>
      <c r="L22" s="6">
        <v>4</v>
      </c>
      <c r="M22" s="6">
        <v>5</v>
      </c>
      <c r="N22" s="6">
        <v>4</v>
      </c>
      <c r="O22" s="6">
        <f t="shared" si="0"/>
        <v>33</v>
      </c>
      <c r="P22" s="43" t="s">
        <v>489</v>
      </c>
    </row>
    <row r="23" spans="1:16" ht="18.75" customHeight="1" x14ac:dyDescent="0.25">
      <c r="A23" s="42">
        <v>18</v>
      </c>
      <c r="B23" s="7" t="s">
        <v>464</v>
      </c>
      <c r="C23" s="6">
        <v>34</v>
      </c>
      <c r="D23" s="7">
        <v>10</v>
      </c>
      <c r="E23" s="16" t="s">
        <v>184</v>
      </c>
      <c r="F23" s="16" t="s">
        <v>73</v>
      </c>
      <c r="G23" s="16" t="s">
        <v>74</v>
      </c>
      <c r="H23" s="6">
        <v>14</v>
      </c>
      <c r="I23" s="6">
        <v>2</v>
      </c>
      <c r="J23" s="6">
        <v>1</v>
      </c>
      <c r="K23" s="6">
        <v>4</v>
      </c>
      <c r="L23" s="6">
        <v>4</v>
      </c>
      <c r="M23" s="6">
        <v>8</v>
      </c>
      <c r="N23" s="6">
        <v>0</v>
      </c>
      <c r="O23" s="6">
        <f t="shared" si="0"/>
        <v>33</v>
      </c>
      <c r="P23" s="43" t="s">
        <v>489</v>
      </c>
    </row>
    <row r="24" spans="1:16" ht="18.75" customHeight="1" x14ac:dyDescent="0.25">
      <c r="A24" s="6">
        <v>19</v>
      </c>
      <c r="B24" s="7" t="s">
        <v>464</v>
      </c>
      <c r="C24" s="6">
        <v>37</v>
      </c>
      <c r="D24" s="7">
        <v>10</v>
      </c>
      <c r="E24" s="16" t="s">
        <v>191</v>
      </c>
      <c r="F24" s="16" t="s">
        <v>93</v>
      </c>
      <c r="G24" s="16" t="s">
        <v>237</v>
      </c>
      <c r="H24" s="6">
        <v>9.5</v>
      </c>
      <c r="I24" s="6">
        <v>1</v>
      </c>
      <c r="J24" s="6">
        <v>3</v>
      </c>
      <c r="K24" s="6">
        <v>8</v>
      </c>
      <c r="L24" s="6">
        <v>5</v>
      </c>
      <c r="M24" s="6">
        <v>6</v>
      </c>
      <c r="N24" s="6">
        <v>0</v>
      </c>
      <c r="O24" s="6">
        <f t="shared" si="0"/>
        <v>32.5</v>
      </c>
      <c r="P24" s="6"/>
    </row>
    <row r="25" spans="1:16" ht="18.75" customHeight="1" x14ac:dyDescent="0.25">
      <c r="A25" s="6">
        <v>20</v>
      </c>
      <c r="B25" s="7" t="s">
        <v>464</v>
      </c>
      <c r="C25" s="6">
        <v>20</v>
      </c>
      <c r="D25" s="7">
        <v>10</v>
      </c>
      <c r="E25" s="16" t="s">
        <v>161</v>
      </c>
      <c r="F25" s="16" t="s">
        <v>140</v>
      </c>
      <c r="G25" s="16" t="s">
        <v>141</v>
      </c>
      <c r="H25" s="6">
        <v>15</v>
      </c>
      <c r="I25" s="6">
        <v>1</v>
      </c>
      <c r="J25" s="6">
        <v>4</v>
      </c>
      <c r="K25" s="6">
        <v>2</v>
      </c>
      <c r="L25" s="6">
        <v>3</v>
      </c>
      <c r="M25" s="6">
        <v>7</v>
      </c>
      <c r="N25" s="6">
        <v>0</v>
      </c>
      <c r="O25" s="6">
        <f t="shared" si="0"/>
        <v>32</v>
      </c>
      <c r="P25" s="6"/>
    </row>
    <row r="26" spans="1:16" ht="18.75" customHeight="1" x14ac:dyDescent="0.25">
      <c r="A26" s="6">
        <v>21</v>
      </c>
      <c r="B26" s="7" t="s">
        <v>464</v>
      </c>
      <c r="C26" s="6">
        <v>43</v>
      </c>
      <c r="D26" s="7">
        <v>10</v>
      </c>
      <c r="E26" s="16" t="s">
        <v>199</v>
      </c>
      <c r="F26" s="16" t="s">
        <v>131</v>
      </c>
      <c r="G26" s="16" t="s">
        <v>132</v>
      </c>
      <c r="H26" s="6">
        <v>12.5</v>
      </c>
      <c r="I26" s="6">
        <v>0</v>
      </c>
      <c r="J26" s="6">
        <v>3</v>
      </c>
      <c r="K26" s="6">
        <v>3</v>
      </c>
      <c r="L26" s="6">
        <v>6</v>
      </c>
      <c r="M26" s="6">
        <v>7</v>
      </c>
      <c r="N26" s="6">
        <v>0</v>
      </c>
      <c r="O26" s="6">
        <f t="shared" si="0"/>
        <v>31.5</v>
      </c>
      <c r="P26" s="6"/>
    </row>
    <row r="27" spans="1:16" ht="18.75" customHeight="1" x14ac:dyDescent="0.25">
      <c r="A27" s="6">
        <v>22</v>
      </c>
      <c r="B27" s="7" t="s">
        <v>464</v>
      </c>
      <c r="C27" s="6">
        <v>9</v>
      </c>
      <c r="D27" s="7">
        <v>10</v>
      </c>
      <c r="E27" s="16" t="s">
        <v>178</v>
      </c>
      <c r="F27" s="16" t="s">
        <v>97</v>
      </c>
      <c r="G27" s="16" t="s">
        <v>221</v>
      </c>
      <c r="H27" s="6">
        <v>11</v>
      </c>
      <c r="I27" s="6">
        <v>2</v>
      </c>
      <c r="J27" s="6">
        <v>3</v>
      </c>
      <c r="K27" s="6">
        <v>4</v>
      </c>
      <c r="L27" s="6">
        <v>4</v>
      </c>
      <c r="M27" s="6">
        <v>7</v>
      </c>
      <c r="N27" s="6">
        <v>0</v>
      </c>
      <c r="O27" s="6">
        <f t="shared" si="0"/>
        <v>31</v>
      </c>
      <c r="P27" s="6"/>
    </row>
    <row r="28" spans="1:16" ht="18.75" customHeight="1" x14ac:dyDescent="0.25">
      <c r="A28" s="6">
        <v>23</v>
      </c>
      <c r="B28" s="7" t="s">
        <v>464</v>
      </c>
      <c r="C28" s="6">
        <v>16</v>
      </c>
      <c r="D28" s="7">
        <v>10</v>
      </c>
      <c r="E28" s="17" t="s">
        <v>247</v>
      </c>
      <c r="F28" s="16" t="s">
        <v>248</v>
      </c>
      <c r="G28" s="17" t="s">
        <v>144</v>
      </c>
      <c r="H28" s="6">
        <v>13</v>
      </c>
      <c r="I28" s="6">
        <v>2</v>
      </c>
      <c r="J28" s="6">
        <v>3</v>
      </c>
      <c r="K28" s="6">
        <v>3</v>
      </c>
      <c r="L28" s="6">
        <v>2</v>
      </c>
      <c r="M28" s="6">
        <v>4</v>
      </c>
      <c r="N28" s="6">
        <v>4</v>
      </c>
      <c r="O28" s="6">
        <f t="shared" si="0"/>
        <v>31</v>
      </c>
      <c r="P28" s="6"/>
    </row>
    <row r="29" spans="1:16" ht="18.75" customHeight="1" x14ac:dyDescent="0.25">
      <c r="A29" s="6">
        <v>24</v>
      </c>
      <c r="B29" s="7" t="s">
        <v>464</v>
      </c>
      <c r="C29" s="6">
        <v>1</v>
      </c>
      <c r="D29" s="7">
        <v>10</v>
      </c>
      <c r="E29" s="16" t="s">
        <v>177</v>
      </c>
      <c r="F29" s="16" t="s">
        <v>140</v>
      </c>
      <c r="G29" s="16" t="s">
        <v>124</v>
      </c>
      <c r="H29" s="6">
        <v>10.5</v>
      </c>
      <c r="I29" s="6">
        <v>1</v>
      </c>
      <c r="J29" s="6">
        <v>4</v>
      </c>
      <c r="K29" s="6">
        <v>3</v>
      </c>
      <c r="L29" s="6">
        <v>2</v>
      </c>
      <c r="M29" s="6">
        <v>7</v>
      </c>
      <c r="N29" s="6">
        <v>3</v>
      </c>
      <c r="O29" s="6">
        <f t="shared" si="0"/>
        <v>30.5</v>
      </c>
      <c r="P29" s="6"/>
    </row>
    <row r="30" spans="1:16" ht="18.75" customHeight="1" x14ac:dyDescent="0.25">
      <c r="A30" s="6">
        <v>25</v>
      </c>
      <c r="B30" s="7" t="s">
        <v>464</v>
      </c>
      <c r="C30" s="6">
        <v>55</v>
      </c>
      <c r="D30" s="7">
        <v>10</v>
      </c>
      <c r="E30" s="16" t="s">
        <v>197</v>
      </c>
      <c r="F30" s="16" t="s">
        <v>133</v>
      </c>
      <c r="G30" s="16" t="s">
        <v>210</v>
      </c>
      <c r="H30" s="6">
        <v>11.5</v>
      </c>
      <c r="I30" s="6">
        <v>1</v>
      </c>
      <c r="J30" s="6">
        <v>3</v>
      </c>
      <c r="K30" s="6">
        <v>3</v>
      </c>
      <c r="L30" s="6">
        <v>5</v>
      </c>
      <c r="M30" s="6">
        <v>7</v>
      </c>
      <c r="N30" s="6">
        <v>0</v>
      </c>
      <c r="O30" s="6">
        <f t="shared" si="0"/>
        <v>30.5</v>
      </c>
      <c r="P30" s="6"/>
    </row>
    <row r="31" spans="1:16" ht="18.75" customHeight="1" x14ac:dyDescent="0.25">
      <c r="A31" s="6">
        <v>26</v>
      </c>
      <c r="B31" s="7" t="s">
        <v>464</v>
      </c>
      <c r="C31" s="6">
        <v>28</v>
      </c>
      <c r="D31" s="7">
        <v>10</v>
      </c>
      <c r="E31" s="16" t="s">
        <v>162</v>
      </c>
      <c r="F31" s="16" t="s">
        <v>97</v>
      </c>
      <c r="G31" s="16" t="s">
        <v>221</v>
      </c>
      <c r="H31" s="6">
        <v>12.5</v>
      </c>
      <c r="I31" s="6">
        <v>1</v>
      </c>
      <c r="J31" s="6">
        <v>4</v>
      </c>
      <c r="K31" s="6">
        <v>2</v>
      </c>
      <c r="L31" s="6">
        <v>2</v>
      </c>
      <c r="M31" s="6">
        <v>8</v>
      </c>
      <c r="N31" s="6">
        <v>0</v>
      </c>
      <c r="O31" s="6">
        <f t="shared" si="0"/>
        <v>29.5</v>
      </c>
      <c r="P31" s="6"/>
    </row>
    <row r="32" spans="1:16" ht="18.75" customHeight="1" x14ac:dyDescent="0.25">
      <c r="A32" s="6">
        <v>27</v>
      </c>
      <c r="B32" s="7" t="s">
        <v>464</v>
      </c>
      <c r="C32" s="6">
        <v>24</v>
      </c>
      <c r="D32" s="7">
        <v>10</v>
      </c>
      <c r="E32" s="16" t="s">
        <v>159</v>
      </c>
      <c r="F32" s="16" t="s">
        <v>87</v>
      </c>
      <c r="G32" s="16" t="s">
        <v>219</v>
      </c>
      <c r="H32" s="6">
        <v>11</v>
      </c>
      <c r="I32" s="6">
        <v>2</v>
      </c>
      <c r="J32" s="6">
        <v>4</v>
      </c>
      <c r="K32" s="6">
        <v>3</v>
      </c>
      <c r="L32" s="6">
        <v>2</v>
      </c>
      <c r="M32" s="6">
        <v>6</v>
      </c>
      <c r="N32" s="6">
        <v>0.5</v>
      </c>
      <c r="O32" s="6">
        <f t="shared" si="0"/>
        <v>28.5</v>
      </c>
      <c r="P32" s="6"/>
    </row>
    <row r="33" spans="1:16" ht="18.75" customHeight="1" x14ac:dyDescent="0.25">
      <c r="A33" s="6">
        <v>28</v>
      </c>
      <c r="B33" s="7" t="s">
        <v>464</v>
      </c>
      <c r="C33" s="6">
        <v>53</v>
      </c>
      <c r="D33" s="7">
        <v>10</v>
      </c>
      <c r="E33" s="16" t="s">
        <v>202</v>
      </c>
      <c r="F33" s="16" t="s">
        <v>137</v>
      </c>
      <c r="G33" s="16" t="s">
        <v>235</v>
      </c>
      <c r="H33" s="6">
        <v>12.5</v>
      </c>
      <c r="I33" s="6">
        <v>3</v>
      </c>
      <c r="J33" s="6">
        <v>4</v>
      </c>
      <c r="K33" s="6">
        <v>3</v>
      </c>
      <c r="L33" s="6">
        <v>3</v>
      </c>
      <c r="M33" s="6">
        <v>3</v>
      </c>
      <c r="N33" s="6">
        <v>0</v>
      </c>
      <c r="O33" s="6">
        <f t="shared" si="0"/>
        <v>28.5</v>
      </c>
      <c r="P33" s="6"/>
    </row>
    <row r="34" spans="1:16" ht="18.75" customHeight="1" x14ac:dyDescent="0.25">
      <c r="A34" s="6">
        <v>33</v>
      </c>
      <c r="B34" s="7" t="s">
        <v>464</v>
      </c>
      <c r="C34" s="6">
        <v>52</v>
      </c>
      <c r="D34" s="7">
        <v>10</v>
      </c>
      <c r="E34" s="16" t="s">
        <v>201</v>
      </c>
      <c r="F34" s="16" t="s">
        <v>77</v>
      </c>
      <c r="G34" s="16" t="s">
        <v>213</v>
      </c>
      <c r="H34" s="6">
        <v>10.5</v>
      </c>
      <c r="I34" s="6">
        <v>0</v>
      </c>
      <c r="J34" s="6">
        <v>4</v>
      </c>
      <c r="K34" s="6">
        <v>3</v>
      </c>
      <c r="L34" s="6">
        <v>3</v>
      </c>
      <c r="M34" s="6">
        <v>8</v>
      </c>
      <c r="N34" s="6">
        <v>0</v>
      </c>
      <c r="O34" s="6">
        <f t="shared" si="0"/>
        <v>28.5</v>
      </c>
      <c r="P34" s="6"/>
    </row>
    <row r="35" spans="1:16" ht="18.75" customHeight="1" x14ac:dyDescent="0.25">
      <c r="A35" s="6">
        <v>29</v>
      </c>
      <c r="B35" s="7" t="s">
        <v>464</v>
      </c>
      <c r="C35" s="6">
        <v>42</v>
      </c>
      <c r="D35" s="7">
        <v>10</v>
      </c>
      <c r="E35" s="16" t="s">
        <v>461</v>
      </c>
      <c r="F35" s="16" t="s">
        <v>105</v>
      </c>
      <c r="G35" s="16" t="s">
        <v>229</v>
      </c>
      <c r="H35" s="6">
        <v>9.5</v>
      </c>
      <c r="I35" s="6">
        <v>0</v>
      </c>
      <c r="J35" s="6">
        <v>3</v>
      </c>
      <c r="K35" s="6">
        <v>1</v>
      </c>
      <c r="L35" s="6">
        <v>6</v>
      </c>
      <c r="M35" s="6">
        <v>8</v>
      </c>
      <c r="N35" s="6">
        <v>0</v>
      </c>
      <c r="O35" s="6">
        <f t="shared" si="0"/>
        <v>27.5</v>
      </c>
      <c r="P35" s="6"/>
    </row>
    <row r="36" spans="1:16" ht="18.75" customHeight="1" x14ac:dyDescent="0.25">
      <c r="A36" s="6">
        <v>30</v>
      </c>
      <c r="B36" s="7" t="s">
        <v>464</v>
      </c>
      <c r="C36" s="6">
        <v>54</v>
      </c>
      <c r="D36" s="7">
        <v>10</v>
      </c>
      <c r="E36" s="16" t="s">
        <v>209</v>
      </c>
      <c r="F36" s="16" t="s">
        <v>222</v>
      </c>
      <c r="G36" s="16" t="s">
        <v>223</v>
      </c>
      <c r="H36" s="6">
        <v>11.5</v>
      </c>
      <c r="I36" s="6">
        <v>5</v>
      </c>
      <c r="J36" s="6">
        <v>3</v>
      </c>
      <c r="K36" s="6">
        <v>3</v>
      </c>
      <c r="L36" s="6">
        <v>1</v>
      </c>
      <c r="M36" s="6">
        <v>0</v>
      </c>
      <c r="N36" s="6">
        <v>4</v>
      </c>
      <c r="O36" s="6">
        <f t="shared" si="0"/>
        <v>27.5</v>
      </c>
      <c r="P36" s="6"/>
    </row>
    <row r="37" spans="1:16" ht="18.75" customHeight="1" x14ac:dyDescent="0.25">
      <c r="A37" s="6">
        <v>31</v>
      </c>
      <c r="B37" s="7" t="s">
        <v>464</v>
      </c>
      <c r="C37" s="6">
        <v>29</v>
      </c>
      <c r="D37" s="7">
        <v>10</v>
      </c>
      <c r="E37" s="16" t="s">
        <v>165</v>
      </c>
      <c r="F37" s="16" t="s">
        <v>103</v>
      </c>
      <c r="G37" s="16" t="s">
        <v>226</v>
      </c>
      <c r="H37" s="6">
        <v>11</v>
      </c>
      <c r="I37" s="6">
        <v>1</v>
      </c>
      <c r="J37" s="6">
        <v>3</v>
      </c>
      <c r="K37" s="6">
        <v>3</v>
      </c>
      <c r="L37" s="6">
        <v>6</v>
      </c>
      <c r="M37" s="6">
        <v>3</v>
      </c>
      <c r="N37" s="6">
        <v>0</v>
      </c>
      <c r="O37" s="6">
        <f t="shared" si="0"/>
        <v>27</v>
      </c>
      <c r="P37" s="6"/>
    </row>
    <row r="38" spans="1:16" ht="18.75" customHeight="1" x14ac:dyDescent="0.25">
      <c r="A38" s="6">
        <v>32</v>
      </c>
      <c r="B38" s="7" t="s">
        <v>464</v>
      </c>
      <c r="C38" s="6">
        <v>36</v>
      </c>
      <c r="D38" s="7">
        <v>10</v>
      </c>
      <c r="E38" s="16" t="s">
        <v>187</v>
      </c>
      <c r="F38" s="16" t="s">
        <v>137</v>
      </c>
      <c r="G38" s="16" t="s">
        <v>235</v>
      </c>
      <c r="H38" s="6">
        <v>9</v>
      </c>
      <c r="I38" s="6">
        <v>1</v>
      </c>
      <c r="J38" s="6">
        <v>4</v>
      </c>
      <c r="K38" s="6">
        <v>3</v>
      </c>
      <c r="L38" s="6">
        <v>4</v>
      </c>
      <c r="M38" s="6">
        <v>5</v>
      </c>
      <c r="N38" s="6">
        <v>0</v>
      </c>
      <c r="O38" s="6">
        <f t="shared" ref="O38:O69" si="1">SUM(H38:N38)</f>
        <v>26</v>
      </c>
      <c r="P38" s="6"/>
    </row>
    <row r="39" spans="1:16" ht="18.75" customHeight="1" x14ac:dyDescent="0.25">
      <c r="A39" s="6">
        <v>34</v>
      </c>
      <c r="B39" s="7" t="s">
        <v>464</v>
      </c>
      <c r="C39" s="6">
        <v>2</v>
      </c>
      <c r="D39" s="7">
        <v>10</v>
      </c>
      <c r="E39" s="16" t="s">
        <v>180</v>
      </c>
      <c r="F39" s="16" t="s">
        <v>127</v>
      </c>
      <c r="G39" s="16" t="s">
        <v>128</v>
      </c>
      <c r="H39" s="6">
        <v>12.5</v>
      </c>
      <c r="I39" s="6">
        <v>2</v>
      </c>
      <c r="J39" s="6">
        <v>4</v>
      </c>
      <c r="K39" s="6">
        <v>3</v>
      </c>
      <c r="L39" s="6">
        <v>2</v>
      </c>
      <c r="M39" s="6">
        <v>1</v>
      </c>
      <c r="N39" s="6">
        <v>0</v>
      </c>
      <c r="O39" s="6">
        <f t="shared" si="1"/>
        <v>24.5</v>
      </c>
      <c r="P39" s="6"/>
    </row>
    <row r="40" spans="1:16" ht="18.75" customHeight="1" x14ac:dyDescent="0.25">
      <c r="A40" s="6">
        <v>35</v>
      </c>
      <c r="B40" s="7" t="s">
        <v>464</v>
      </c>
      <c r="C40" s="6">
        <v>8</v>
      </c>
      <c r="D40" s="7">
        <v>10</v>
      </c>
      <c r="E40" s="16" t="s">
        <v>181</v>
      </c>
      <c r="F40" s="16" t="s">
        <v>103</v>
      </c>
      <c r="G40" s="16" t="s">
        <v>104</v>
      </c>
      <c r="H40" s="6">
        <v>6.5</v>
      </c>
      <c r="I40" s="6">
        <v>1</v>
      </c>
      <c r="J40" s="6">
        <v>3</v>
      </c>
      <c r="K40" s="6">
        <v>5</v>
      </c>
      <c r="L40" s="6">
        <v>5</v>
      </c>
      <c r="M40" s="6">
        <v>4</v>
      </c>
      <c r="N40" s="6">
        <v>0</v>
      </c>
      <c r="O40" s="6">
        <f t="shared" si="1"/>
        <v>24.5</v>
      </c>
      <c r="P40" s="6"/>
    </row>
    <row r="41" spans="1:16" ht="18.75" customHeight="1" x14ac:dyDescent="0.25">
      <c r="A41" s="6">
        <v>36</v>
      </c>
      <c r="B41" s="7" t="s">
        <v>464</v>
      </c>
      <c r="C41" s="6">
        <v>11</v>
      </c>
      <c r="D41" s="7">
        <v>10</v>
      </c>
      <c r="E41" s="16" t="s">
        <v>167</v>
      </c>
      <c r="F41" s="16" t="s">
        <v>105</v>
      </c>
      <c r="G41" s="16" t="s">
        <v>229</v>
      </c>
      <c r="H41" s="6">
        <v>12.5</v>
      </c>
      <c r="I41" s="6">
        <v>0</v>
      </c>
      <c r="J41" s="6">
        <v>3</v>
      </c>
      <c r="K41" s="6">
        <v>1</v>
      </c>
      <c r="L41" s="6">
        <v>3</v>
      </c>
      <c r="M41" s="6">
        <v>5</v>
      </c>
      <c r="N41" s="6">
        <v>0</v>
      </c>
      <c r="O41" s="6">
        <f t="shared" si="1"/>
        <v>24.5</v>
      </c>
      <c r="P41" s="6"/>
    </row>
    <row r="42" spans="1:16" ht="18.75" customHeight="1" x14ac:dyDescent="0.25">
      <c r="A42" s="6">
        <v>37</v>
      </c>
      <c r="B42" s="7" t="s">
        <v>464</v>
      </c>
      <c r="C42" s="6">
        <v>46</v>
      </c>
      <c r="D42" s="7">
        <v>10</v>
      </c>
      <c r="E42" s="16" t="s">
        <v>205</v>
      </c>
      <c r="F42" s="16" t="s">
        <v>89</v>
      </c>
      <c r="G42" s="16" t="s">
        <v>245</v>
      </c>
      <c r="H42" s="6">
        <v>11</v>
      </c>
      <c r="I42" s="6">
        <v>1</v>
      </c>
      <c r="J42" s="6">
        <v>2</v>
      </c>
      <c r="K42" s="6">
        <v>3</v>
      </c>
      <c r="L42" s="6">
        <v>1</v>
      </c>
      <c r="M42" s="6">
        <v>6</v>
      </c>
      <c r="N42" s="6">
        <v>0</v>
      </c>
      <c r="O42" s="6">
        <f t="shared" si="1"/>
        <v>24</v>
      </c>
      <c r="P42" s="6"/>
    </row>
    <row r="43" spans="1:16" ht="18.75" customHeight="1" x14ac:dyDescent="0.25">
      <c r="A43" s="6">
        <v>38</v>
      </c>
      <c r="B43" s="7" t="s">
        <v>464</v>
      </c>
      <c r="C43" s="6">
        <v>3</v>
      </c>
      <c r="D43" s="7">
        <v>10</v>
      </c>
      <c r="E43" s="16" t="s">
        <v>176</v>
      </c>
      <c r="F43" s="16" t="s">
        <v>91</v>
      </c>
      <c r="G43" s="16" t="s">
        <v>92</v>
      </c>
      <c r="H43" s="6">
        <v>6</v>
      </c>
      <c r="I43" s="6">
        <v>5</v>
      </c>
      <c r="J43" s="6">
        <v>2</v>
      </c>
      <c r="K43" s="6">
        <v>2</v>
      </c>
      <c r="L43" s="6">
        <v>3</v>
      </c>
      <c r="M43" s="6">
        <v>4</v>
      </c>
      <c r="N43" s="6">
        <v>1</v>
      </c>
      <c r="O43" s="6">
        <f t="shared" si="1"/>
        <v>23</v>
      </c>
      <c r="P43" s="6"/>
    </row>
    <row r="44" spans="1:16" ht="18.75" customHeight="1" x14ac:dyDescent="0.25">
      <c r="A44" s="6">
        <v>39</v>
      </c>
      <c r="B44" s="7" t="s">
        <v>464</v>
      </c>
      <c r="C44" s="6">
        <v>6</v>
      </c>
      <c r="D44" s="7">
        <v>10</v>
      </c>
      <c r="E44" s="16" t="s">
        <v>173</v>
      </c>
      <c r="F44" s="16" t="s">
        <v>81</v>
      </c>
      <c r="G44" s="16" t="s">
        <v>216</v>
      </c>
      <c r="H44" s="6">
        <v>9</v>
      </c>
      <c r="I44" s="6">
        <v>3</v>
      </c>
      <c r="J44" s="6">
        <v>3</v>
      </c>
      <c r="K44" s="6">
        <v>3</v>
      </c>
      <c r="L44" s="6">
        <v>1</v>
      </c>
      <c r="M44" s="6">
        <v>3</v>
      </c>
      <c r="N44" s="6">
        <v>1</v>
      </c>
      <c r="O44" s="6">
        <f t="shared" si="1"/>
        <v>23</v>
      </c>
      <c r="P44" s="6"/>
    </row>
    <row r="45" spans="1:16" ht="18.75" customHeight="1" x14ac:dyDescent="0.25">
      <c r="A45" s="6">
        <v>40</v>
      </c>
      <c r="B45" s="7" t="s">
        <v>464</v>
      </c>
      <c r="C45" s="6">
        <v>26</v>
      </c>
      <c r="D45" s="7">
        <v>10</v>
      </c>
      <c r="E45" s="16" t="s">
        <v>160</v>
      </c>
      <c r="F45" s="16" t="s">
        <v>121</v>
      </c>
      <c r="G45" s="16" t="s">
        <v>220</v>
      </c>
      <c r="H45" s="6">
        <v>13</v>
      </c>
      <c r="I45" s="6">
        <v>1</v>
      </c>
      <c r="J45" s="6">
        <v>4</v>
      </c>
      <c r="K45" s="6">
        <v>1</v>
      </c>
      <c r="L45" s="6">
        <v>0</v>
      </c>
      <c r="M45" s="6">
        <v>4</v>
      </c>
      <c r="N45" s="6">
        <v>0</v>
      </c>
      <c r="O45" s="6">
        <f t="shared" si="1"/>
        <v>23</v>
      </c>
      <c r="P45" s="6"/>
    </row>
    <row r="46" spans="1:16" ht="18.75" customHeight="1" x14ac:dyDescent="0.25">
      <c r="A46" s="6">
        <v>41</v>
      </c>
      <c r="B46" s="7" t="s">
        <v>464</v>
      </c>
      <c r="C46" s="6">
        <v>40</v>
      </c>
      <c r="D46" s="7">
        <v>10</v>
      </c>
      <c r="E46" s="16" t="s">
        <v>462</v>
      </c>
      <c r="F46" s="16" t="s">
        <v>99</v>
      </c>
      <c r="G46" s="16" t="s">
        <v>234</v>
      </c>
      <c r="H46" s="6">
        <v>10</v>
      </c>
      <c r="I46" s="6">
        <v>0</v>
      </c>
      <c r="J46" s="6">
        <v>2</v>
      </c>
      <c r="K46" s="6">
        <v>5</v>
      </c>
      <c r="L46" s="6">
        <v>1</v>
      </c>
      <c r="M46" s="6">
        <v>4</v>
      </c>
      <c r="N46" s="6">
        <v>1</v>
      </c>
      <c r="O46" s="6">
        <f t="shared" si="1"/>
        <v>23</v>
      </c>
      <c r="P46" s="6"/>
    </row>
    <row r="47" spans="1:16" ht="18.75" customHeight="1" x14ac:dyDescent="0.25">
      <c r="A47" s="6">
        <v>42</v>
      </c>
      <c r="B47" s="7" t="s">
        <v>464</v>
      </c>
      <c r="C47" s="6">
        <v>21</v>
      </c>
      <c r="D47" s="7">
        <v>10</v>
      </c>
      <c r="E47" s="16" t="s">
        <v>155</v>
      </c>
      <c r="F47" s="16" t="s">
        <v>77</v>
      </c>
      <c r="G47" s="16" t="s">
        <v>213</v>
      </c>
      <c r="H47" s="6">
        <v>12.5</v>
      </c>
      <c r="I47" s="6">
        <v>1</v>
      </c>
      <c r="J47" s="6">
        <v>3</v>
      </c>
      <c r="K47" s="6">
        <v>3</v>
      </c>
      <c r="L47" s="6">
        <v>3</v>
      </c>
      <c r="M47" s="6">
        <v>0</v>
      </c>
      <c r="N47" s="6">
        <v>0</v>
      </c>
      <c r="O47" s="6">
        <f t="shared" si="1"/>
        <v>22.5</v>
      </c>
      <c r="P47" s="6"/>
    </row>
    <row r="48" spans="1:16" ht="18.75" customHeight="1" x14ac:dyDescent="0.25">
      <c r="A48" s="6">
        <v>43</v>
      </c>
      <c r="B48" s="7" t="s">
        <v>464</v>
      </c>
      <c r="C48" s="6">
        <v>59</v>
      </c>
      <c r="D48" s="7">
        <v>10</v>
      </c>
      <c r="E48" s="16" t="s">
        <v>182</v>
      </c>
      <c r="F48" s="16" t="s">
        <v>107</v>
      </c>
      <c r="G48" s="16" t="s">
        <v>108</v>
      </c>
      <c r="H48" s="6">
        <v>5.5</v>
      </c>
      <c r="I48" s="6">
        <v>4</v>
      </c>
      <c r="J48" s="6">
        <v>4</v>
      </c>
      <c r="K48" s="6">
        <v>3</v>
      </c>
      <c r="L48" s="6">
        <v>3</v>
      </c>
      <c r="M48" s="6">
        <v>3</v>
      </c>
      <c r="N48" s="6">
        <v>0</v>
      </c>
      <c r="O48" s="6">
        <f t="shared" si="1"/>
        <v>22.5</v>
      </c>
      <c r="P48" s="6"/>
    </row>
    <row r="49" spans="1:28" ht="18.75" customHeight="1" x14ac:dyDescent="0.25">
      <c r="A49" s="6">
        <v>44</v>
      </c>
      <c r="B49" s="7" t="s">
        <v>464</v>
      </c>
      <c r="C49" s="6">
        <v>22</v>
      </c>
      <c r="D49" s="7">
        <v>10</v>
      </c>
      <c r="E49" s="16" t="s">
        <v>152</v>
      </c>
      <c r="F49" s="16" t="s">
        <v>133</v>
      </c>
      <c r="G49" s="16" t="s">
        <v>210</v>
      </c>
      <c r="H49" s="6">
        <v>9.5</v>
      </c>
      <c r="I49" s="6">
        <v>1</v>
      </c>
      <c r="J49" s="6">
        <v>3</v>
      </c>
      <c r="K49" s="6">
        <v>2</v>
      </c>
      <c r="L49" s="6">
        <v>3</v>
      </c>
      <c r="M49" s="6">
        <v>3</v>
      </c>
      <c r="N49" s="6">
        <v>0</v>
      </c>
      <c r="O49" s="6">
        <f t="shared" si="1"/>
        <v>21.5</v>
      </c>
      <c r="P49" s="6"/>
    </row>
    <row r="50" spans="1:28" ht="18.75" customHeight="1" x14ac:dyDescent="0.25">
      <c r="A50" s="6">
        <v>45</v>
      </c>
      <c r="B50" s="7" t="s">
        <v>464</v>
      </c>
      <c r="C50" s="6">
        <v>30</v>
      </c>
      <c r="D50" s="7">
        <v>10</v>
      </c>
      <c r="E50" s="16" t="s">
        <v>158</v>
      </c>
      <c r="F50" s="16" t="s">
        <v>217</v>
      </c>
      <c r="G50" s="16" t="s">
        <v>218</v>
      </c>
      <c r="H50" s="6">
        <v>11.5</v>
      </c>
      <c r="I50" s="6">
        <v>1</v>
      </c>
      <c r="J50" s="6">
        <v>3</v>
      </c>
      <c r="K50" s="6">
        <v>4</v>
      </c>
      <c r="L50" s="6">
        <v>2</v>
      </c>
      <c r="M50" s="6">
        <v>0</v>
      </c>
      <c r="N50" s="6">
        <v>0</v>
      </c>
      <c r="O50" s="6">
        <f t="shared" si="1"/>
        <v>21.5</v>
      </c>
      <c r="P50" s="6"/>
    </row>
    <row r="51" spans="1:28" ht="18.75" customHeight="1" x14ac:dyDescent="0.25">
      <c r="A51" s="6">
        <v>46</v>
      </c>
      <c r="B51" s="7" t="s">
        <v>464</v>
      </c>
      <c r="C51" s="6">
        <v>47</v>
      </c>
      <c r="D51" s="7">
        <v>10</v>
      </c>
      <c r="E51" s="16" t="s">
        <v>206</v>
      </c>
      <c r="F51" s="16" t="s">
        <v>93</v>
      </c>
      <c r="G51" s="16" t="s">
        <v>94</v>
      </c>
      <c r="H51" s="6">
        <v>7.5</v>
      </c>
      <c r="I51" s="6">
        <v>0</v>
      </c>
      <c r="J51" s="6">
        <v>4</v>
      </c>
      <c r="K51" s="6">
        <v>3</v>
      </c>
      <c r="L51" s="6">
        <v>3</v>
      </c>
      <c r="M51" s="6">
        <v>1</v>
      </c>
      <c r="N51" s="6">
        <v>3</v>
      </c>
      <c r="O51" s="6">
        <f t="shared" si="1"/>
        <v>21.5</v>
      </c>
      <c r="P51" s="6"/>
    </row>
    <row r="52" spans="1:28" ht="18.75" customHeight="1" x14ac:dyDescent="0.25">
      <c r="A52" s="6">
        <v>47</v>
      </c>
      <c r="B52" s="7" t="s">
        <v>464</v>
      </c>
      <c r="C52" s="6">
        <v>13</v>
      </c>
      <c r="D52" s="7">
        <v>10</v>
      </c>
      <c r="E52" s="16" t="s">
        <v>174</v>
      </c>
      <c r="F52" s="16" t="s">
        <v>85</v>
      </c>
      <c r="G52" s="16" t="s">
        <v>233</v>
      </c>
      <c r="H52" s="6">
        <v>11</v>
      </c>
      <c r="I52" s="6">
        <v>0</v>
      </c>
      <c r="J52" s="6">
        <v>4</v>
      </c>
      <c r="K52" s="6">
        <v>1</v>
      </c>
      <c r="L52" s="6">
        <v>2</v>
      </c>
      <c r="M52" s="6">
        <v>3</v>
      </c>
      <c r="N52" s="6">
        <v>0</v>
      </c>
      <c r="O52" s="6">
        <f t="shared" si="1"/>
        <v>21</v>
      </c>
      <c r="P52" s="6"/>
    </row>
    <row r="53" spans="1:28" ht="18.75" customHeight="1" x14ac:dyDescent="0.25">
      <c r="A53" s="6">
        <v>48</v>
      </c>
      <c r="B53" s="7" t="s">
        <v>464</v>
      </c>
      <c r="C53" s="6">
        <v>58</v>
      </c>
      <c r="D53" s="7">
        <v>10</v>
      </c>
      <c r="E53" s="16" t="s">
        <v>188</v>
      </c>
      <c r="F53" s="16" t="s">
        <v>85</v>
      </c>
      <c r="G53" s="16" t="s">
        <v>236</v>
      </c>
      <c r="H53" s="6">
        <v>10.5</v>
      </c>
      <c r="I53" s="6">
        <v>5</v>
      </c>
      <c r="J53" s="6">
        <v>4</v>
      </c>
      <c r="K53" s="6">
        <v>0</v>
      </c>
      <c r="L53" s="6">
        <v>1</v>
      </c>
      <c r="M53" s="6">
        <v>0</v>
      </c>
      <c r="N53" s="6">
        <v>0</v>
      </c>
      <c r="O53" s="6">
        <f t="shared" si="1"/>
        <v>20.5</v>
      </c>
      <c r="P53" s="6"/>
    </row>
    <row r="54" spans="1:28" ht="18.75" customHeight="1" x14ac:dyDescent="0.25">
      <c r="A54" s="6">
        <v>49</v>
      </c>
      <c r="B54" s="7" t="s">
        <v>464</v>
      </c>
      <c r="C54" s="6">
        <v>51</v>
      </c>
      <c r="D54" s="7">
        <v>10</v>
      </c>
      <c r="E54" s="16" t="s">
        <v>204</v>
      </c>
      <c r="F54" s="16" t="s">
        <v>217</v>
      </c>
      <c r="G54" s="16" t="s">
        <v>218</v>
      </c>
      <c r="H54" s="6">
        <v>7</v>
      </c>
      <c r="I54" s="6">
        <v>1</v>
      </c>
      <c r="J54" s="6">
        <v>3</v>
      </c>
      <c r="K54" s="6">
        <v>3</v>
      </c>
      <c r="L54" s="6">
        <v>3</v>
      </c>
      <c r="M54" s="6">
        <v>2</v>
      </c>
      <c r="N54" s="6">
        <v>0</v>
      </c>
      <c r="O54" s="6">
        <f t="shared" si="1"/>
        <v>19</v>
      </c>
      <c r="P54" s="6"/>
    </row>
    <row r="55" spans="1:28" ht="18.75" customHeight="1" x14ac:dyDescent="0.25">
      <c r="A55" s="6">
        <v>50</v>
      </c>
      <c r="B55" s="7" t="s">
        <v>464</v>
      </c>
      <c r="C55" s="6">
        <v>56</v>
      </c>
      <c r="D55" s="7">
        <v>10</v>
      </c>
      <c r="E55" s="16" t="s">
        <v>198</v>
      </c>
      <c r="F55" s="16" t="s">
        <v>75</v>
      </c>
      <c r="G55" s="16" t="s">
        <v>76</v>
      </c>
      <c r="H55" s="6">
        <v>6.5</v>
      </c>
      <c r="I55" s="6">
        <v>1</v>
      </c>
      <c r="J55" s="6">
        <v>2</v>
      </c>
      <c r="K55" s="6">
        <v>1</v>
      </c>
      <c r="L55" s="6">
        <v>1</v>
      </c>
      <c r="M55" s="6">
        <v>2</v>
      </c>
      <c r="N55" s="6">
        <v>5</v>
      </c>
      <c r="O55" s="6">
        <f t="shared" si="1"/>
        <v>18.5</v>
      </c>
      <c r="P55" s="6"/>
    </row>
    <row r="56" spans="1:28" ht="18.75" customHeight="1" x14ac:dyDescent="0.25">
      <c r="A56" s="6">
        <v>51</v>
      </c>
      <c r="B56" s="7" t="s">
        <v>464</v>
      </c>
      <c r="C56" s="6">
        <v>60</v>
      </c>
      <c r="D56" s="7">
        <v>10</v>
      </c>
      <c r="E56" s="16" t="s">
        <v>190</v>
      </c>
      <c r="F56" s="16" t="s">
        <v>91</v>
      </c>
      <c r="G56" s="16" t="s">
        <v>92</v>
      </c>
      <c r="H56" s="6">
        <v>5.5</v>
      </c>
      <c r="I56" s="6">
        <v>1</v>
      </c>
      <c r="J56" s="6">
        <v>2</v>
      </c>
      <c r="K56" s="6">
        <v>4</v>
      </c>
      <c r="L56" s="6">
        <v>3</v>
      </c>
      <c r="M56" s="6">
        <v>1</v>
      </c>
      <c r="N56" s="6">
        <v>0</v>
      </c>
      <c r="O56" s="6">
        <f t="shared" si="1"/>
        <v>16.5</v>
      </c>
      <c r="P56" s="6"/>
      <c r="AB56" t="s">
        <v>88</v>
      </c>
    </row>
    <row r="57" spans="1:28" ht="18.75" customHeight="1" x14ac:dyDescent="0.25">
      <c r="A57" s="6">
        <v>52</v>
      </c>
      <c r="B57" s="7" t="s">
        <v>464</v>
      </c>
      <c r="C57" s="6">
        <v>49</v>
      </c>
      <c r="D57" s="7">
        <v>10</v>
      </c>
      <c r="E57" s="16" t="s">
        <v>453</v>
      </c>
      <c r="F57" s="16" t="s">
        <v>129</v>
      </c>
      <c r="G57" s="16" t="s">
        <v>241</v>
      </c>
      <c r="H57" s="6">
        <v>1</v>
      </c>
      <c r="I57" s="6">
        <v>1</v>
      </c>
      <c r="J57" s="6">
        <v>3</v>
      </c>
      <c r="K57" s="6">
        <v>2</v>
      </c>
      <c r="L57" s="6">
        <v>7</v>
      </c>
      <c r="M57" s="6">
        <v>0</v>
      </c>
      <c r="N57" s="6">
        <v>0</v>
      </c>
      <c r="O57" s="6">
        <f t="shared" si="1"/>
        <v>14</v>
      </c>
      <c r="P57" s="6"/>
    </row>
    <row r="58" spans="1:28" ht="18.75" customHeight="1" x14ac:dyDescent="0.25">
      <c r="A58" s="6">
        <v>53</v>
      </c>
      <c r="B58" s="7" t="s">
        <v>464</v>
      </c>
      <c r="C58" s="6">
        <v>62</v>
      </c>
      <c r="D58" s="7">
        <v>10</v>
      </c>
      <c r="E58" s="16" t="s">
        <v>192</v>
      </c>
      <c r="F58" s="16" t="s">
        <v>95</v>
      </c>
      <c r="G58" s="16" t="s">
        <v>238</v>
      </c>
      <c r="H58" s="6">
        <v>4</v>
      </c>
      <c r="I58" s="6">
        <v>0</v>
      </c>
      <c r="J58" s="6">
        <v>1</v>
      </c>
      <c r="K58" s="6">
        <v>2</v>
      </c>
      <c r="L58" s="6">
        <v>2</v>
      </c>
      <c r="M58" s="6">
        <v>3</v>
      </c>
      <c r="N58" s="6">
        <v>0</v>
      </c>
      <c r="O58" s="6">
        <f t="shared" si="1"/>
        <v>12</v>
      </c>
      <c r="P58" s="6"/>
    </row>
    <row r="59" spans="1:28" ht="18.75" customHeight="1" x14ac:dyDescent="0.25">
      <c r="A59" s="6">
        <v>54</v>
      </c>
      <c r="B59" s="7" t="s">
        <v>464</v>
      </c>
      <c r="C59" s="6">
        <v>12</v>
      </c>
      <c r="D59" s="7">
        <v>10</v>
      </c>
      <c r="E59" s="16" t="s">
        <v>168</v>
      </c>
      <c r="F59" s="16" t="s">
        <v>107</v>
      </c>
      <c r="G59" s="16" t="s">
        <v>108</v>
      </c>
      <c r="H59" s="6">
        <v>7</v>
      </c>
      <c r="I59" s="6">
        <v>1</v>
      </c>
      <c r="J59" s="6">
        <v>3</v>
      </c>
      <c r="K59" s="6">
        <v>0</v>
      </c>
      <c r="L59" s="6">
        <v>0</v>
      </c>
      <c r="M59" s="6">
        <v>0</v>
      </c>
      <c r="N59" s="6">
        <v>0</v>
      </c>
      <c r="O59" s="6">
        <f t="shared" si="1"/>
        <v>11</v>
      </c>
      <c r="P59" s="6"/>
    </row>
    <row r="60" spans="1:28" ht="18.75" customHeight="1" x14ac:dyDescent="0.25">
      <c r="A60" s="6">
        <v>55</v>
      </c>
      <c r="B60" s="7" t="s">
        <v>464</v>
      </c>
      <c r="C60" s="6">
        <v>61</v>
      </c>
      <c r="D60" s="7">
        <v>10</v>
      </c>
      <c r="E60" s="16" t="s">
        <v>186</v>
      </c>
      <c r="F60" s="16" t="s">
        <v>79</v>
      </c>
      <c r="G60" s="16" t="s">
        <v>80</v>
      </c>
      <c r="H60" s="6">
        <v>4</v>
      </c>
      <c r="I60" s="6">
        <v>1</v>
      </c>
      <c r="J60" s="6">
        <v>2</v>
      </c>
      <c r="K60" s="6">
        <v>2</v>
      </c>
      <c r="L60" s="6">
        <v>1</v>
      </c>
      <c r="M60" s="6">
        <v>1</v>
      </c>
      <c r="N60" s="6">
        <v>0</v>
      </c>
      <c r="O60" s="6">
        <f t="shared" si="1"/>
        <v>11</v>
      </c>
      <c r="P60" s="6"/>
    </row>
    <row r="61" spans="1:28" ht="18.75" customHeight="1" x14ac:dyDescent="0.25">
      <c r="A61" s="6">
        <v>56</v>
      </c>
      <c r="B61" s="7" t="s">
        <v>464</v>
      </c>
      <c r="C61" s="6">
        <v>25</v>
      </c>
      <c r="D61" s="7">
        <v>10</v>
      </c>
      <c r="E61" s="16" t="s">
        <v>166</v>
      </c>
      <c r="F61" s="16" t="s">
        <v>227</v>
      </c>
      <c r="G61" s="16" t="s">
        <v>228</v>
      </c>
      <c r="H61" s="6">
        <v>4.5</v>
      </c>
      <c r="I61" s="6">
        <v>2</v>
      </c>
      <c r="J61" s="6">
        <v>1</v>
      </c>
      <c r="K61" s="6">
        <v>0</v>
      </c>
      <c r="L61" s="6">
        <v>3</v>
      </c>
      <c r="M61" s="6">
        <v>0</v>
      </c>
      <c r="N61" s="6">
        <v>0</v>
      </c>
      <c r="O61" s="6">
        <f t="shared" si="1"/>
        <v>10.5</v>
      </c>
      <c r="P61" s="6"/>
    </row>
    <row r="62" spans="1:28" ht="18.75" customHeight="1" x14ac:dyDescent="0.25">
      <c r="A62" s="6">
        <v>57</v>
      </c>
      <c r="B62" s="7" t="s">
        <v>464</v>
      </c>
      <c r="C62" s="6">
        <v>50</v>
      </c>
      <c r="D62" s="7">
        <v>10</v>
      </c>
      <c r="E62" s="16" t="s">
        <v>196</v>
      </c>
      <c r="F62" s="16" t="s">
        <v>242</v>
      </c>
      <c r="G62" s="16" t="s">
        <v>243</v>
      </c>
      <c r="H62" s="6">
        <v>2</v>
      </c>
      <c r="I62" s="6">
        <v>1</v>
      </c>
      <c r="J62" s="6">
        <v>2</v>
      </c>
      <c r="K62" s="6">
        <v>1</v>
      </c>
      <c r="L62" s="6">
        <v>4</v>
      </c>
      <c r="M62" s="6">
        <v>0</v>
      </c>
      <c r="N62" s="6">
        <v>0</v>
      </c>
      <c r="O62" s="6">
        <f t="shared" si="1"/>
        <v>10</v>
      </c>
      <c r="P62" s="6"/>
    </row>
    <row r="63" spans="1:28" ht="18.75" customHeight="1" x14ac:dyDescent="0.25">
      <c r="A63" s="6">
        <v>58</v>
      </c>
      <c r="B63" s="7" t="s">
        <v>464</v>
      </c>
      <c r="C63" s="6">
        <v>15</v>
      </c>
      <c r="D63" s="7">
        <v>10</v>
      </c>
      <c r="E63" s="16" t="s">
        <v>172</v>
      </c>
      <c r="F63" s="16" t="s">
        <v>79</v>
      </c>
      <c r="G63" s="16" t="s">
        <v>80</v>
      </c>
      <c r="H63" s="6">
        <v>1</v>
      </c>
      <c r="I63" s="6">
        <v>2</v>
      </c>
      <c r="J63" s="6">
        <v>3</v>
      </c>
      <c r="K63" s="6">
        <v>2</v>
      </c>
      <c r="L63" s="6">
        <v>0</v>
      </c>
      <c r="M63" s="6">
        <v>0</v>
      </c>
      <c r="N63" s="6">
        <v>0</v>
      </c>
      <c r="O63" s="6">
        <f t="shared" si="1"/>
        <v>8</v>
      </c>
      <c r="P63" s="6"/>
    </row>
    <row r="64" spans="1:28" ht="18.75" customHeight="1" x14ac:dyDescent="0.25">
      <c r="A64" s="6">
        <v>59</v>
      </c>
      <c r="B64" s="7" t="s">
        <v>464</v>
      </c>
      <c r="C64" s="6">
        <v>27</v>
      </c>
      <c r="D64" s="7">
        <v>10</v>
      </c>
      <c r="E64" s="16" t="s">
        <v>164</v>
      </c>
      <c r="F64" s="16" t="s">
        <v>224</v>
      </c>
      <c r="G64" s="16" t="s">
        <v>225</v>
      </c>
      <c r="H64" s="6">
        <v>3</v>
      </c>
      <c r="I64" s="6">
        <v>1</v>
      </c>
      <c r="J64" s="6">
        <v>3</v>
      </c>
      <c r="K64" s="6">
        <v>0</v>
      </c>
      <c r="L64" s="6">
        <v>1</v>
      </c>
      <c r="M64" s="6">
        <v>0</v>
      </c>
      <c r="N64" s="6">
        <v>0</v>
      </c>
      <c r="O64" s="6">
        <f t="shared" si="1"/>
        <v>8</v>
      </c>
      <c r="P64" s="6"/>
    </row>
    <row r="65" spans="1:16" ht="18.75" customHeight="1" x14ac:dyDescent="0.25">
      <c r="A65" s="6">
        <v>60</v>
      </c>
      <c r="B65" s="7" t="s">
        <v>464</v>
      </c>
      <c r="C65" s="6">
        <v>14</v>
      </c>
      <c r="D65" s="7">
        <v>10</v>
      </c>
      <c r="E65" s="16" t="s">
        <v>170</v>
      </c>
      <c r="F65" s="16" t="s">
        <v>110</v>
      </c>
      <c r="G65" s="16" t="s">
        <v>231</v>
      </c>
      <c r="H65" s="6">
        <v>0.5</v>
      </c>
      <c r="I65" s="6">
        <v>1</v>
      </c>
      <c r="J65" s="6">
        <v>3</v>
      </c>
      <c r="K65" s="6">
        <v>0</v>
      </c>
      <c r="L65" s="6">
        <v>3</v>
      </c>
      <c r="M65" s="6">
        <v>0</v>
      </c>
      <c r="N65" s="6">
        <v>0</v>
      </c>
      <c r="O65" s="6">
        <f t="shared" si="1"/>
        <v>7.5</v>
      </c>
      <c r="P65" s="6"/>
    </row>
    <row r="66" spans="1:16" ht="18.75" customHeight="1" x14ac:dyDescent="0.25">
      <c r="A66" s="6">
        <v>61</v>
      </c>
      <c r="B66" s="7" t="s">
        <v>464</v>
      </c>
      <c r="C66" s="6">
        <v>33</v>
      </c>
      <c r="D66" s="7">
        <v>10</v>
      </c>
      <c r="E66" s="16" t="s">
        <v>156</v>
      </c>
      <c r="F66" s="16" t="s">
        <v>214</v>
      </c>
      <c r="G66" s="16" t="s">
        <v>215</v>
      </c>
      <c r="H66" s="6">
        <v>1</v>
      </c>
      <c r="I66" s="6">
        <v>1</v>
      </c>
      <c r="J66" s="6">
        <v>3</v>
      </c>
      <c r="K66" s="6">
        <v>1</v>
      </c>
      <c r="L66" s="6">
        <v>0</v>
      </c>
      <c r="M66" s="6">
        <v>0</v>
      </c>
      <c r="N66" s="6">
        <v>0</v>
      </c>
      <c r="O66" s="6">
        <f t="shared" si="1"/>
        <v>6</v>
      </c>
      <c r="P66" s="6"/>
    </row>
    <row r="67" spans="1:16" ht="18.75" customHeight="1" x14ac:dyDescent="0.25">
      <c r="A67" s="6">
        <v>62</v>
      </c>
      <c r="B67" s="7" t="s">
        <v>464</v>
      </c>
      <c r="C67" s="6">
        <v>64</v>
      </c>
      <c r="D67" s="7">
        <v>10</v>
      </c>
      <c r="E67" s="16" t="s">
        <v>195</v>
      </c>
      <c r="F67" s="16" t="s">
        <v>227</v>
      </c>
      <c r="G67" s="16" t="s">
        <v>228</v>
      </c>
      <c r="H67" s="6">
        <v>2</v>
      </c>
      <c r="I67" s="6">
        <v>2</v>
      </c>
      <c r="J67" s="6">
        <v>2</v>
      </c>
      <c r="K67" s="6">
        <v>0</v>
      </c>
      <c r="L67" s="6">
        <v>0</v>
      </c>
      <c r="M67" s="6">
        <v>0</v>
      </c>
      <c r="N67" s="6">
        <v>0</v>
      </c>
      <c r="O67" s="6">
        <f t="shared" si="1"/>
        <v>6</v>
      </c>
      <c r="P67" s="6"/>
    </row>
    <row r="68" spans="1:16" ht="18.75" customHeight="1" x14ac:dyDescent="0.25">
      <c r="A68" s="6">
        <v>63</v>
      </c>
      <c r="B68" s="7" t="s">
        <v>464</v>
      </c>
      <c r="C68" s="6">
        <v>48</v>
      </c>
      <c r="D68" s="7">
        <v>10</v>
      </c>
      <c r="E68" s="16" t="s">
        <v>207</v>
      </c>
      <c r="F68" s="16" t="s">
        <v>95</v>
      </c>
      <c r="G68" s="16" t="s">
        <v>238</v>
      </c>
      <c r="H68" s="6">
        <v>0.5</v>
      </c>
      <c r="I68" s="6">
        <v>1</v>
      </c>
      <c r="J68" s="6">
        <v>3</v>
      </c>
      <c r="K68" s="6">
        <v>0</v>
      </c>
      <c r="L68" s="6">
        <v>0</v>
      </c>
      <c r="M68" s="6">
        <v>1</v>
      </c>
      <c r="N68" s="6">
        <v>0</v>
      </c>
      <c r="O68" s="6">
        <f t="shared" si="1"/>
        <v>5.5</v>
      </c>
      <c r="P68" s="6"/>
    </row>
    <row r="69" spans="1:16" ht="18.75" customHeight="1" x14ac:dyDescent="0.25">
      <c r="A69" s="6">
        <v>64</v>
      </c>
      <c r="B69" s="7" t="s">
        <v>464</v>
      </c>
      <c r="C69" s="6">
        <v>63</v>
      </c>
      <c r="D69" s="7">
        <v>10</v>
      </c>
      <c r="E69" s="16" t="s">
        <v>194</v>
      </c>
      <c r="F69" s="16" t="s">
        <v>239</v>
      </c>
      <c r="G69" s="16" t="s">
        <v>240</v>
      </c>
      <c r="H69" s="6">
        <v>3</v>
      </c>
      <c r="I69" s="6">
        <v>0</v>
      </c>
      <c r="J69" s="6">
        <v>1</v>
      </c>
      <c r="K69" s="6">
        <v>0</v>
      </c>
      <c r="L69" s="6">
        <v>1</v>
      </c>
      <c r="M69" s="6">
        <v>0</v>
      </c>
      <c r="N69" s="6">
        <v>0</v>
      </c>
      <c r="O69" s="6">
        <f t="shared" si="1"/>
        <v>5</v>
      </c>
      <c r="P69" s="6"/>
    </row>
    <row r="72" spans="1:16" s="55" customFormat="1" ht="20.25" x14ac:dyDescent="0.3">
      <c r="C72" s="65" t="s">
        <v>477</v>
      </c>
      <c r="D72" s="58"/>
      <c r="E72" s="66" t="s">
        <v>478</v>
      </c>
      <c r="F72" s="67" t="s">
        <v>479</v>
      </c>
      <c r="G72" s="67"/>
      <c r="H72" s="67"/>
      <c r="I72" s="67"/>
      <c r="J72" s="67"/>
    </row>
    <row r="73" spans="1:16" s="55" customFormat="1" x14ac:dyDescent="0.25">
      <c r="D73" s="68"/>
    </row>
    <row r="74" spans="1:16" s="55" customFormat="1" ht="15.75" x14ac:dyDescent="0.25">
      <c r="C74" s="69"/>
      <c r="D74" s="68"/>
    </row>
    <row r="75" spans="1:16" s="55" customFormat="1" ht="18.75" x14ac:dyDescent="0.3">
      <c r="D75" s="57" t="s">
        <v>475</v>
      </c>
      <c r="E75" s="57"/>
      <c r="F75" s="70"/>
      <c r="G75" s="70" t="s">
        <v>132</v>
      </c>
      <c r="H75" s="57"/>
      <c r="I75" s="57"/>
    </row>
    <row r="76" spans="1:16" s="55" customFormat="1" ht="18.75" x14ac:dyDescent="0.3">
      <c r="C76" s="57"/>
      <c r="D76" s="64" t="s">
        <v>476</v>
      </c>
      <c r="E76" s="57"/>
      <c r="F76" s="57"/>
      <c r="G76" s="57" t="s">
        <v>88</v>
      </c>
      <c r="H76" s="57"/>
      <c r="I76" s="57"/>
    </row>
    <row r="77" spans="1:16" s="55" customFormat="1" ht="18.75" x14ac:dyDescent="0.3">
      <c r="C77" s="57"/>
      <c r="D77" s="64"/>
      <c r="E77" s="57"/>
      <c r="F77" s="57"/>
      <c r="G77" s="57" t="s">
        <v>74</v>
      </c>
      <c r="H77" s="57"/>
      <c r="I77" s="57"/>
    </row>
    <row r="78" spans="1:16" s="55" customFormat="1" ht="18.75" x14ac:dyDescent="0.3">
      <c r="C78" s="57"/>
      <c r="D78" s="64"/>
      <c r="E78" s="57"/>
      <c r="F78" s="57"/>
      <c r="G78" s="57" t="s">
        <v>330</v>
      </c>
      <c r="H78" s="57"/>
      <c r="I78" s="57"/>
    </row>
    <row r="79" spans="1:16" ht="18.75" x14ac:dyDescent="0.3">
      <c r="C79" s="25"/>
      <c r="D79" s="26"/>
      <c r="E79" s="25"/>
      <c r="F79" s="25"/>
      <c r="G79" s="25"/>
      <c r="H79" s="25"/>
      <c r="I79" s="25"/>
    </row>
    <row r="80" spans="1:16" ht="18.75" x14ac:dyDescent="0.3">
      <c r="C80" s="25"/>
      <c r="D80" s="26"/>
      <c r="E80" s="25"/>
      <c r="F80" s="25"/>
      <c r="G80" s="25"/>
      <c r="H80" s="25"/>
      <c r="I80" s="25"/>
    </row>
    <row r="81" spans="3:9" ht="18.75" x14ac:dyDescent="0.3">
      <c r="C81" s="25"/>
      <c r="D81" s="26"/>
      <c r="E81" s="25"/>
      <c r="F81" s="25"/>
      <c r="G81" s="25"/>
      <c r="H81" s="25"/>
      <c r="I81" s="25"/>
    </row>
    <row r="82" spans="3:9" ht="18.75" x14ac:dyDescent="0.3">
      <c r="C82" s="25"/>
      <c r="D82" s="26"/>
      <c r="E82" s="25"/>
      <c r="F82" s="25"/>
      <c r="G82" s="25"/>
      <c r="H82" s="25"/>
      <c r="I82" s="25"/>
    </row>
  </sheetData>
  <sortState ref="A6:AB69">
    <sortCondition descending="1" ref="O6:O69"/>
  </sortState>
  <mergeCells count="12">
    <mergeCell ref="F72:J72"/>
    <mergeCell ref="P4:P5"/>
    <mergeCell ref="A1:P1"/>
    <mergeCell ref="A2:P2"/>
    <mergeCell ref="A4:A5"/>
    <mergeCell ref="B4:C4"/>
    <mergeCell ref="D4:D5"/>
    <mergeCell ref="E4:E5"/>
    <mergeCell ref="F4:F5"/>
    <mergeCell ref="G4:G5"/>
    <mergeCell ref="H4:N4"/>
    <mergeCell ref="O4:O5"/>
  </mergeCells>
  <pageMargins left="0.39370078740157483" right="0.39370078740157483" top="0.39370078740157483" bottom="0.39370078740157483" header="0" footer="0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opLeftCell="A64" workbookViewId="0">
      <selection activeCell="F85" sqref="F85"/>
    </sheetView>
  </sheetViews>
  <sheetFormatPr defaultRowHeight="15" x14ac:dyDescent="0.25"/>
  <cols>
    <col min="1" max="1" width="5.28515625" customWidth="1"/>
    <col min="2" max="2" width="5.5703125" customWidth="1"/>
    <col min="3" max="3" width="6.140625" customWidth="1"/>
    <col min="4" max="4" width="6.7109375" style="2" customWidth="1"/>
    <col min="5" max="5" width="41.5703125" customWidth="1"/>
    <col min="6" max="6" width="18.42578125" customWidth="1"/>
    <col min="7" max="7" width="20.85546875" customWidth="1"/>
    <col min="8" max="8" width="7.140625" customWidth="1"/>
    <col min="9" max="9" width="5.7109375" customWidth="1"/>
    <col min="10" max="10" width="6.28515625" customWidth="1"/>
    <col min="11" max="11" width="5.85546875" customWidth="1"/>
    <col min="12" max="12" width="6" customWidth="1"/>
    <col min="13" max="13" width="5.85546875" customWidth="1"/>
    <col min="14" max="14" width="5.7109375" customWidth="1"/>
  </cols>
  <sheetData>
    <row r="1" spans="1:16" s="55" customFormat="1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55" customFormat="1" ht="18.75" x14ac:dyDescent="0.3">
      <c r="A2" s="71" t="s">
        <v>249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x14ac:dyDescent="0.25">
      <c r="A3" s="1"/>
      <c r="B3" s="1"/>
      <c r="C3" s="1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5">
      <c r="A4" s="46" t="s">
        <v>1</v>
      </c>
      <c r="B4" s="45" t="s">
        <v>2</v>
      </c>
      <c r="C4" s="45"/>
      <c r="D4" s="48" t="s">
        <v>3</v>
      </c>
      <c r="E4" s="45" t="s">
        <v>4</v>
      </c>
      <c r="F4" s="45" t="s">
        <v>5</v>
      </c>
      <c r="G4" s="45" t="s">
        <v>6</v>
      </c>
      <c r="H4" s="45" t="s">
        <v>7</v>
      </c>
      <c r="I4" s="45"/>
      <c r="J4" s="45"/>
      <c r="K4" s="45"/>
      <c r="L4" s="45"/>
      <c r="M4" s="45"/>
      <c r="N4" s="45"/>
      <c r="O4" s="45" t="s">
        <v>8</v>
      </c>
      <c r="P4" s="45" t="s">
        <v>9</v>
      </c>
    </row>
    <row r="5" spans="1:16" x14ac:dyDescent="0.25">
      <c r="A5" s="49"/>
      <c r="B5" s="5"/>
      <c r="C5" s="5"/>
      <c r="D5" s="48"/>
      <c r="E5" s="45"/>
      <c r="F5" s="45"/>
      <c r="G5" s="45"/>
      <c r="H5" s="5" t="s">
        <v>13</v>
      </c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45"/>
      <c r="P5" s="45"/>
    </row>
    <row r="6" spans="1:16" ht="18.75" customHeight="1" x14ac:dyDescent="0.25">
      <c r="A6" s="37">
        <v>1</v>
      </c>
      <c r="B6" s="10" t="s">
        <v>465</v>
      </c>
      <c r="C6" s="9">
        <v>56</v>
      </c>
      <c r="D6" s="10">
        <v>9</v>
      </c>
      <c r="E6" s="11" t="s">
        <v>314</v>
      </c>
      <c r="F6" s="12" t="s">
        <v>140</v>
      </c>
      <c r="G6" s="38" t="s">
        <v>348</v>
      </c>
      <c r="H6" s="9">
        <v>7</v>
      </c>
      <c r="I6" s="9">
        <v>9</v>
      </c>
      <c r="J6" s="9">
        <v>5</v>
      </c>
      <c r="K6" s="9">
        <v>10</v>
      </c>
      <c r="L6" s="9">
        <v>8.5</v>
      </c>
      <c r="M6" s="9">
        <v>8</v>
      </c>
      <c r="N6" s="9">
        <v>15</v>
      </c>
      <c r="O6" s="9">
        <f t="shared" ref="O6:O37" si="0">SUM(H6:N6)</f>
        <v>62.5</v>
      </c>
      <c r="P6" s="37" t="s">
        <v>487</v>
      </c>
    </row>
    <row r="7" spans="1:16" ht="18.75" customHeight="1" x14ac:dyDescent="0.25">
      <c r="A7" s="37">
        <v>2</v>
      </c>
      <c r="B7" s="10" t="s">
        <v>465</v>
      </c>
      <c r="C7" s="9">
        <v>2</v>
      </c>
      <c r="D7" s="10">
        <v>9</v>
      </c>
      <c r="E7" s="11" t="s">
        <v>250</v>
      </c>
      <c r="F7" s="12" t="s">
        <v>131</v>
      </c>
      <c r="G7" s="38" t="s">
        <v>321</v>
      </c>
      <c r="H7" s="9">
        <v>8</v>
      </c>
      <c r="I7" s="9">
        <v>7</v>
      </c>
      <c r="J7" s="9">
        <v>8</v>
      </c>
      <c r="K7" s="9">
        <v>10</v>
      </c>
      <c r="L7" s="9">
        <v>9</v>
      </c>
      <c r="M7" s="9">
        <v>6</v>
      </c>
      <c r="N7" s="9">
        <v>12</v>
      </c>
      <c r="O7" s="9">
        <f t="shared" si="0"/>
        <v>60</v>
      </c>
      <c r="P7" s="37" t="s">
        <v>487</v>
      </c>
    </row>
    <row r="8" spans="1:16" ht="18.75" customHeight="1" x14ac:dyDescent="0.25">
      <c r="A8" s="37">
        <v>3</v>
      </c>
      <c r="B8" s="10" t="s">
        <v>465</v>
      </c>
      <c r="C8" s="9">
        <v>40</v>
      </c>
      <c r="D8" s="10">
        <v>9</v>
      </c>
      <c r="E8" s="11" t="s">
        <v>271</v>
      </c>
      <c r="F8" s="12" t="s">
        <v>211</v>
      </c>
      <c r="G8" s="38" t="s">
        <v>72</v>
      </c>
      <c r="H8" s="9">
        <v>6</v>
      </c>
      <c r="I8" s="9">
        <v>5</v>
      </c>
      <c r="J8" s="9">
        <v>7</v>
      </c>
      <c r="K8" s="9">
        <v>8</v>
      </c>
      <c r="L8" s="9">
        <v>7.5</v>
      </c>
      <c r="M8" s="9">
        <v>10</v>
      </c>
      <c r="N8" s="9">
        <v>10</v>
      </c>
      <c r="O8" s="9">
        <f t="shared" si="0"/>
        <v>53.5</v>
      </c>
      <c r="P8" s="40" t="s">
        <v>488</v>
      </c>
    </row>
    <row r="9" spans="1:16" ht="18.75" customHeight="1" x14ac:dyDescent="0.25">
      <c r="A9" s="37">
        <v>4</v>
      </c>
      <c r="B9" s="10" t="s">
        <v>465</v>
      </c>
      <c r="C9" s="9">
        <v>4</v>
      </c>
      <c r="D9" s="10">
        <v>9</v>
      </c>
      <c r="E9" s="11" t="s">
        <v>259</v>
      </c>
      <c r="F9" s="12" t="s">
        <v>118</v>
      </c>
      <c r="G9" s="38" t="s">
        <v>119</v>
      </c>
      <c r="H9" s="9">
        <v>7</v>
      </c>
      <c r="I9" s="9">
        <v>10</v>
      </c>
      <c r="J9" s="9">
        <v>7</v>
      </c>
      <c r="K9" s="9">
        <v>6</v>
      </c>
      <c r="L9" s="9">
        <v>6</v>
      </c>
      <c r="M9" s="9">
        <v>7</v>
      </c>
      <c r="N9" s="9">
        <v>10</v>
      </c>
      <c r="O9" s="9">
        <f t="shared" si="0"/>
        <v>53</v>
      </c>
      <c r="P9" s="40" t="s">
        <v>488</v>
      </c>
    </row>
    <row r="10" spans="1:16" ht="18.75" customHeight="1" x14ac:dyDescent="0.25">
      <c r="A10" s="37">
        <v>5</v>
      </c>
      <c r="B10" s="10" t="s">
        <v>465</v>
      </c>
      <c r="C10" s="9">
        <v>38</v>
      </c>
      <c r="D10" s="10">
        <v>9</v>
      </c>
      <c r="E10" s="11" t="s">
        <v>269</v>
      </c>
      <c r="F10" s="12" t="s">
        <v>131</v>
      </c>
      <c r="G10" s="38" t="s">
        <v>132</v>
      </c>
      <c r="H10" s="9">
        <v>6</v>
      </c>
      <c r="I10" s="9">
        <v>9</v>
      </c>
      <c r="J10" s="9">
        <v>7</v>
      </c>
      <c r="K10" s="9">
        <v>10</v>
      </c>
      <c r="L10" s="9">
        <v>4</v>
      </c>
      <c r="M10" s="9">
        <v>6</v>
      </c>
      <c r="N10" s="9">
        <v>10</v>
      </c>
      <c r="O10" s="9">
        <f t="shared" si="0"/>
        <v>52</v>
      </c>
      <c r="P10" s="40" t="s">
        <v>488</v>
      </c>
    </row>
    <row r="11" spans="1:16" ht="18.75" customHeight="1" x14ac:dyDescent="0.25">
      <c r="A11" s="37">
        <v>6</v>
      </c>
      <c r="B11" s="10" t="s">
        <v>465</v>
      </c>
      <c r="C11" s="9">
        <v>59</v>
      </c>
      <c r="D11" s="10">
        <v>9</v>
      </c>
      <c r="E11" s="11" t="s">
        <v>316</v>
      </c>
      <c r="F11" s="12" t="s">
        <v>99</v>
      </c>
      <c r="G11" s="39" t="s">
        <v>100</v>
      </c>
      <c r="H11" s="9">
        <v>3</v>
      </c>
      <c r="I11" s="9">
        <v>8</v>
      </c>
      <c r="J11" s="9">
        <v>7.5</v>
      </c>
      <c r="K11" s="9">
        <v>9</v>
      </c>
      <c r="L11" s="9">
        <v>9</v>
      </c>
      <c r="M11" s="9">
        <v>7</v>
      </c>
      <c r="N11" s="9">
        <v>8</v>
      </c>
      <c r="O11" s="9">
        <f t="shared" si="0"/>
        <v>51.5</v>
      </c>
      <c r="P11" s="40" t="s">
        <v>488</v>
      </c>
    </row>
    <row r="12" spans="1:16" ht="18.75" customHeight="1" x14ac:dyDescent="0.25">
      <c r="A12" s="37">
        <v>7</v>
      </c>
      <c r="B12" s="10" t="s">
        <v>465</v>
      </c>
      <c r="C12" s="9">
        <v>60</v>
      </c>
      <c r="D12" s="10">
        <v>9</v>
      </c>
      <c r="E12" s="11" t="s">
        <v>313</v>
      </c>
      <c r="F12" s="12" t="s">
        <v>121</v>
      </c>
      <c r="G12" s="38" t="s">
        <v>122</v>
      </c>
      <c r="H12" s="9">
        <v>6</v>
      </c>
      <c r="I12" s="9">
        <v>8</v>
      </c>
      <c r="J12" s="9">
        <v>10</v>
      </c>
      <c r="K12" s="9">
        <v>7</v>
      </c>
      <c r="L12" s="9">
        <v>5</v>
      </c>
      <c r="M12" s="9">
        <v>6</v>
      </c>
      <c r="N12" s="9">
        <v>8</v>
      </c>
      <c r="O12" s="9">
        <f t="shared" si="0"/>
        <v>50</v>
      </c>
      <c r="P12" s="40" t="s">
        <v>488</v>
      </c>
    </row>
    <row r="13" spans="1:16" ht="18.75" customHeight="1" x14ac:dyDescent="0.25">
      <c r="A13" s="37">
        <v>8</v>
      </c>
      <c r="B13" s="10" t="s">
        <v>465</v>
      </c>
      <c r="C13" s="9">
        <v>3</v>
      </c>
      <c r="D13" s="10">
        <v>9</v>
      </c>
      <c r="E13" s="11" t="s">
        <v>253</v>
      </c>
      <c r="F13" s="12" t="s">
        <v>322</v>
      </c>
      <c r="G13" s="38" t="s">
        <v>72</v>
      </c>
      <c r="H13" s="9">
        <v>3</v>
      </c>
      <c r="I13" s="9">
        <v>8</v>
      </c>
      <c r="J13" s="9">
        <v>7.5</v>
      </c>
      <c r="K13" s="9">
        <v>9</v>
      </c>
      <c r="L13" s="9">
        <v>7</v>
      </c>
      <c r="M13" s="9">
        <v>7</v>
      </c>
      <c r="N13" s="9">
        <v>8</v>
      </c>
      <c r="O13" s="9">
        <f t="shared" si="0"/>
        <v>49.5</v>
      </c>
      <c r="P13" s="41" t="s">
        <v>489</v>
      </c>
    </row>
    <row r="14" spans="1:16" ht="18.75" customHeight="1" x14ac:dyDescent="0.25">
      <c r="A14" s="37">
        <v>9</v>
      </c>
      <c r="B14" s="10" t="s">
        <v>465</v>
      </c>
      <c r="C14" s="9">
        <v>50</v>
      </c>
      <c r="D14" s="10">
        <v>9</v>
      </c>
      <c r="E14" s="11" t="s">
        <v>284</v>
      </c>
      <c r="F14" s="12" t="s">
        <v>222</v>
      </c>
      <c r="G14" s="38" t="s">
        <v>223</v>
      </c>
      <c r="H14" s="9">
        <v>7</v>
      </c>
      <c r="I14" s="9">
        <v>5</v>
      </c>
      <c r="J14" s="9">
        <v>11</v>
      </c>
      <c r="K14" s="9">
        <v>8</v>
      </c>
      <c r="L14" s="9">
        <v>8.5</v>
      </c>
      <c r="M14" s="9">
        <v>3</v>
      </c>
      <c r="N14" s="9">
        <v>6</v>
      </c>
      <c r="O14" s="9">
        <f t="shared" si="0"/>
        <v>48.5</v>
      </c>
      <c r="P14" s="41" t="s">
        <v>489</v>
      </c>
    </row>
    <row r="15" spans="1:16" ht="18.75" customHeight="1" x14ac:dyDescent="0.25">
      <c r="A15" s="37">
        <v>10</v>
      </c>
      <c r="B15" s="10" t="s">
        <v>465</v>
      </c>
      <c r="C15" s="9">
        <v>5</v>
      </c>
      <c r="D15" s="10">
        <v>9</v>
      </c>
      <c r="E15" s="11" t="s">
        <v>264</v>
      </c>
      <c r="F15" s="12" t="s">
        <v>99</v>
      </c>
      <c r="G15" s="39" t="s">
        <v>100</v>
      </c>
      <c r="H15" s="9">
        <v>4</v>
      </c>
      <c r="I15" s="9">
        <v>5</v>
      </c>
      <c r="J15" s="9">
        <v>5</v>
      </c>
      <c r="K15" s="9">
        <v>7.5</v>
      </c>
      <c r="L15" s="9">
        <v>9.5</v>
      </c>
      <c r="M15" s="9">
        <v>10</v>
      </c>
      <c r="N15" s="9">
        <v>7</v>
      </c>
      <c r="O15" s="9">
        <f t="shared" si="0"/>
        <v>48</v>
      </c>
      <c r="P15" s="41" t="s">
        <v>489</v>
      </c>
    </row>
    <row r="16" spans="1:16" ht="18.75" customHeight="1" x14ac:dyDescent="0.25">
      <c r="A16" s="37">
        <v>11</v>
      </c>
      <c r="B16" s="10" t="s">
        <v>465</v>
      </c>
      <c r="C16" s="9">
        <v>39</v>
      </c>
      <c r="D16" s="10">
        <v>9</v>
      </c>
      <c r="E16" s="11" t="s">
        <v>283</v>
      </c>
      <c r="F16" s="12" t="s">
        <v>99</v>
      </c>
      <c r="G16" s="39" t="s">
        <v>100</v>
      </c>
      <c r="H16" s="9">
        <v>5</v>
      </c>
      <c r="I16" s="9">
        <v>10</v>
      </c>
      <c r="J16" s="9">
        <v>8</v>
      </c>
      <c r="K16" s="9">
        <v>7</v>
      </c>
      <c r="L16" s="9">
        <v>7</v>
      </c>
      <c r="M16" s="9">
        <v>8</v>
      </c>
      <c r="N16" s="9">
        <v>3</v>
      </c>
      <c r="O16" s="9">
        <f t="shared" si="0"/>
        <v>48</v>
      </c>
      <c r="P16" s="41" t="s">
        <v>489</v>
      </c>
    </row>
    <row r="17" spans="1:16" ht="18.75" customHeight="1" x14ac:dyDescent="0.25">
      <c r="A17" s="37">
        <v>12</v>
      </c>
      <c r="B17" s="10" t="s">
        <v>465</v>
      </c>
      <c r="C17" s="9">
        <v>65</v>
      </c>
      <c r="D17" s="10">
        <v>9</v>
      </c>
      <c r="E17" s="11" t="s">
        <v>303</v>
      </c>
      <c r="F17" s="12" t="s">
        <v>147</v>
      </c>
      <c r="G17" s="38" t="s">
        <v>230</v>
      </c>
      <c r="H17" s="9">
        <v>7</v>
      </c>
      <c r="I17" s="9">
        <v>7</v>
      </c>
      <c r="J17" s="9">
        <v>4</v>
      </c>
      <c r="K17" s="9">
        <v>9</v>
      </c>
      <c r="L17" s="9">
        <v>8</v>
      </c>
      <c r="M17" s="9">
        <v>5</v>
      </c>
      <c r="N17" s="9">
        <v>5</v>
      </c>
      <c r="O17" s="9">
        <f t="shared" si="0"/>
        <v>45</v>
      </c>
      <c r="P17" s="41" t="s">
        <v>489</v>
      </c>
    </row>
    <row r="18" spans="1:16" ht="18.75" customHeight="1" x14ac:dyDescent="0.25">
      <c r="A18" s="37">
        <v>13</v>
      </c>
      <c r="B18" s="10" t="s">
        <v>465</v>
      </c>
      <c r="C18" s="9">
        <v>1</v>
      </c>
      <c r="D18" s="10">
        <v>9</v>
      </c>
      <c r="E18" s="11" t="s">
        <v>256</v>
      </c>
      <c r="F18" s="12" t="s">
        <v>137</v>
      </c>
      <c r="G18" s="38" t="s">
        <v>235</v>
      </c>
      <c r="H18" s="9">
        <v>5</v>
      </c>
      <c r="I18" s="9">
        <v>7</v>
      </c>
      <c r="J18" s="9">
        <v>7</v>
      </c>
      <c r="K18" s="9">
        <v>10</v>
      </c>
      <c r="L18" s="9">
        <v>4.5</v>
      </c>
      <c r="M18" s="9">
        <v>6</v>
      </c>
      <c r="N18" s="9">
        <v>4</v>
      </c>
      <c r="O18" s="9">
        <f t="shared" si="0"/>
        <v>43.5</v>
      </c>
      <c r="P18" s="41" t="s">
        <v>489</v>
      </c>
    </row>
    <row r="19" spans="1:16" ht="18.75" customHeight="1" x14ac:dyDescent="0.25">
      <c r="A19" s="37">
        <v>14</v>
      </c>
      <c r="B19" s="10" t="s">
        <v>465</v>
      </c>
      <c r="C19" s="9">
        <v>42</v>
      </c>
      <c r="D19" s="10">
        <v>9</v>
      </c>
      <c r="E19" s="11" t="s">
        <v>278</v>
      </c>
      <c r="F19" s="12" t="s">
        <v>118</v>
      </c>
      <c r="G19" s="38" t="s">
        <v>119</v>
      </c>
      <c r="H19" s="9">
        <v>4</v>
      </c>
      <c r="I19" s="9">
        <v>5</v>
      </c>
      <c r="J19" s="9">
        <v>5</v>
      </c>
      <c r="K19" s="9">
        <v>4</v>
      </c>
      <c r="L19" s="9">
        <v>4.5</v>
      </c>
      <c r="M19" s="9">
        <v>12</v>
      </c>
      <c r="N19" s="9">
        <v>9</v>
      </c>
      <c r="O19" s="9">
        <f t="shared" si="0"/>
        <v>43.5</v>
      </c>
      <c r="P19" s="41" t="s">
        <v>489</v>
      </c>
    </row>
    <row r="20" spans="1:16" ht="18.75" customHeight="1" x14ac:dyDescent="0.25">
      <c r="A20" s="37">
        <v>15</v>
      </c>
      <c r="B20" s="10" t="s">
        <v>465</v>
      </c>
      <c r="C20" s="9">
        <v>31</v>
      </c>
      <c r="D20" s="10">
        <v>9</v>
      </c>
      <c r="E20" s="11" t="s">
        <v>297</v>
      </c>
      <c r="F20" s="12" t="s">
        <v>91</v>
      </c>
      <c r="G20" s="38" t="s">
        <v>342</v>
      </c>
      <c r="H20" s="9">
        <v>4</v>
      </c>
      <c r="I20" s="9">
        <v>3.5</v>
      </c>
      <c r="J20" s="9">
        <v>13</v>
      </c>
      <c r="K20" s="9">
        <v>6</v>
      </c>
      <c r="L20" s="9">
        <v>1</v>
      </c>
      <c r="M20" s="9">
        <v>8</v>
      </c>
      <c r="N20" s="9">
        <v>6</v>
      </c>
      <c r="O20" s="9">
        <f t="shared" si="0"/>
        <v>41.5</v>
      </c>
      <c r="P20" s="41" t="s">
        <v>489</v>
      </c>
    </row>
    <row r="21" spans="1:16" ht="18.75" customHeight="1" x14ac:dyDescent="0.25">
      <c r="A21" s="37">
        <v>16</v>
      </c>
      <c r="B21" s="10" t="s">
        <v>465</v>
      </c>
      <c r="C21" s="9">
        <v>63</v>
      </c>
      <c r="D21" s="10">
        <v>9</v>
      </c>
      <c r="E21" s="11" t="s">
        <v>317</v>
      </c>
      <c r="F21" s="12" t="s">
        <v>127</v>
      </c>
      <c r="G21" s="38" t="s">
        <v>330</v>
      </c>
      <c r="H21" s="9">
        <v>6</v>
      </c>
      <c r="I21" s="9">
        <v>5</v>
      </c>
      <c r="J21" s="9">
        <v>9</v>
      </c>
      <c r="K21" s="9">
        <v>6</v>
      </c>
      <c r="L21" s="9">
        <v>3</v>
      </c>
      <c r="M21" s="9">
        <v>7</v>
      </c>
      <c r="N21" s="9">
        <v>5</v>
      </c>
      <c r="O21" s="9">
        <f t="shared" si="0"/>
        <v>41</v>
      </c>
      <c r="P21" s="41" t="s">
        <v>489</v>
      </c>
    </row>
    <row r="22" spans="1:16" ht="18.75" customHeight="1" x14ac:dyDescent="0.25">
      <c r="A22" s="37">
        <v>17</v>
      </c>
      <c r="B22" s="10" t="s">
        <v>465</v>
      </c>
      <c r="C22" s="9">
        <v>37</v>
      </c>
      <c r="D22" s="10">
        <v>9</v>
      </c>
      <c r="E22" s="11" t="s">
        <v>281</v>
      </c>
      <c r="F22" s="12" t="s">
        <v>93</v>
      </c>
      <c r="G22" s="38" t="s">
        <v>337</v>
      </c>
      <c r="H22" s="9">
        <v>3</v>
      </c>
      <c r="I22" s="9">
        <v>8</v>
      </c>
      <c r="J22" s="9">
        <v>9</v>
      </c>
      <c r="K22" s="9">
        <v>4.5</v>
      </c>
      <c r="L22" s="9">
        <v>5</v>
      </c>
      <c r="M22" s="9">
        <v>3</v>
      </c>
      <c r="N22" s="9">
        <v>7</v>
      </c>
      <c r="O22" s="9">
        <f t="shared" si="0"/>
        <v>39.5</v>
      </c>
      <c r="P22" s="41" t="s">
        <v>489</v>
      </c>
    </row>
    <row r="23" spans="1:16" ht="18.75" customHeight="1" x14ac:dyDescent="0.25">
      <c r="A23" s="37">
        <v>18</v>
      </c>
      <c r="B23" s="10" t="s">
        <v>465</v>
      </c>
      <c r="C23" s="9">
        <v>10</v>
      </c>
      <c r="D23" s="10">
        <v>9</v>
      </c>
      <c r="E23" s="11" t="s">
        <v>266</v>
      </c>
      <c r="F23" s="12" t="s">
        <v>127</v>
      </c>
      <c r="G23" s="38" t="s">
        <v>330</v>
      </c>
      <c r="H23" s="9">
        <v>3</v>
      </c>
      <c r="I23" s="9">
        <v>7</v>
      </c>
      <c r="J23" s="9">
        <v>8</v>
      </c>
      <c r="K23" s="9">
        <v>5</v>
      </c>
      <c r="L23" s="9">
        <v>4</v>
      </c>
      <c r="M23" s="9">
        <v>5</v>
      </c>
      <c r="N23" s="9">
        <v>7</v>
      </c>
      <c r="O23" s="9">
        <f t="shared" si="0"/>
        <v>39</v>
      </c>
      <c r="P23" s="41" t="s">
        <v>489</v>
      </c>
    </row>
    <row r="24" spans="1:16" ht="18.75" customHeight="1" x14ac:dyDescent="0.25">
      <c r="A24" s="37">
        <v>19</v>
      </c>
      <c r="B24" s="10" t="s">
        <v>465</v>
      </c>
      <c r="C24" s="9">
        <v>28</v>
      </c>
      <c r="D24" s="10">
        <v>9</v>
      </c>
      <c r="E24" s="11" t="s">
        <v>294</v>
      </c>
      <c r="F24" s="12" t="s">
        <v>116</v>
      </c>
      <c r="G24" s="38" t="s">
        <v>340</v>
      </c>
      <c r="H24" s="9">
        <v>7</v>
      </c>
      <c r="I24" s="9">
        <v>7</v>
      </c>
      <c r="J24" s="9">
        <v>3</v>
      </c>
      <c r="K24" s="9">
        <v>3</v>
      </c>
      <c r="L24" s="9">
        <v>3</v>
      </c>
      <c r="M24" s="9">
        <v>8</v>
      </c>
      <c r="N24" s="9">
        <v>8</v>
      </c>
      <c r="O24" s="9">
        <f t="shared" si="0"/>
        <v>39</v>
      </c>
      <c r="P24" s="41" t="s">
        <v>489</v>
      </c>
    </row>
    <row r="25" spans="1:16" ht="18.75" customHeight="1" x14ac:dyDescent="0.25">
      <c r="A25" s="37">
        <v>20</v>
      </c>
      <c r="B25" s="10" t="s">
        <v>465</v>
      </c>
      <c r="C25" s="9">
        <v>12</v>
      </c>
      <c r="D25" s="10">
        <v>9</v>
      </c>
      <c r="E25" s="11" t="s">
        <v>267</v>
      </c>
      <c r="F25" s="12" t="s">
        <v>326</v>
      </c>
      <c r="G25" s="38" t="s">
        <v>327</v>
      </c>
      <c r="H25" s="9">
        <v>5</v>
      </c>
      <c r="I25" s="9">
        <v>8</v>
      </c>
      <c r="J25" s="9">
        <v>3.5</v>
      </c>
      <c r="K25" s="9">
        <v>2</v>
      </c>
      <c r="L25" s="9">
        <v>2</v>
      </c>
      <c r="M25" s="9">
        <v>6</v>
      </c>
      <c r="N25" s="9">
        <v>12</v>
      </c>
      <c r="O25" s="9">
        <f t="shared" si="0"/>
        <v>38.5</v>
      </c>
      <c r="P25" s="41" t="s">
        <v>489</v>
      </c>
    </row>
    <row r="26" spans="1:16" ht="18.75" customHeight="1" x14ac:dyDescent="0.25">
      <c r="A26" s="37">
        <v>21</v>
      </c>
      <c r="B26" s="10" t="s">
        <v>465</v>
      </c>
      <c r="C26" s="9">
        <v>14</v>
      </c>
      <c r="D26" s="10">
        <v>9</v>
      </c>
      <c r="E26" s="11" t="s">
        <v>257</v>
      </c>
      <c r="F26" s="12" t="s">
        <v>326</v>
      </c>
      <c r="G26" s="38" t="s">
        <v>327</v>
      </c>
      <c r="H26" s="9">
        <v>5</v>
      </c>
      <c r="I26" s="9">
        <v>9</v>
      </c>
      <c r="J26" s="9">
        <v>6</v>
      </c>
      <c r="K26" s="9">
        <v>7</v>
      </c>
      <c r="L26" s="9">
        <v>6.5</v>
      </c>
      <c r="M26" s="9">
        <v>4</v>
      </c>
      <c r="N26" s="9">
        <v>1</v>
      </c>
      <c r="O26" s="9">
        <f t="shared" si="0"/>
        <v>38.5</v>
      </c>
      <c r="P26" s="41" t="s">
        <v>489</v>
      </c>
    </row>
    <row r="27" spans="1:16" ht="18.75" customHeight="1" x14ac:dyDescent="0.25">
      <c r="A27" s="9">
        <v>22</v>
      </c>
      <c r="B27" s="10" t="s">
        <v>465</v>
      </c>
      <c r="C27" s="9">
        <v>9</v>
      </c>
      <c r="D27" s="10">
        <v>9</v>
      </c>
      <c r="E27" s="11" t="s">
        <v>252</v>
      </c>
      <c r="F27" s="12" t="s">
        <v>322</v>
      </c>
      <c r="G27" s="12" t="s">
        <v>323</v>
      </c>
      <c r="H27" s="9">
        <v>6</v>
      </c>
      <c r="I27" s="9">
        <v>7</v>
      </c>
      <c r="J27" s="9">
        <v>1.5</v>
      </c>
      <c r="K27" s="9">
        <v>7</v>
      </c>
      <c r="L27" s="9">
        <v>4.5</v>
      </c>
      <c r="M27" s="9">
        <v>5</v>
      </c>
      <c r="N27" s="9">
        <v>7</v>
      </c>
      <c r="O27" s="9">
        <f t="shared" si="0"/>
        <v>38</v>
      </c>
      <c r="P27" s="9"/>
    </row>
    <row r="28" spans="1:16" ht="18.75" customHeight="1" x14ac:dyDescent="0.25">
      <c r="A28" s="9">
        <v>23</v>
      </c>
      <c r="B28" s="10" t="s">
        <v>465</v>
      </c>
      <c r="C28" s="9">
        <v>33</v>
      </c>
      <c r="D28" s="10">
        <v>9</v>
      </c>
      <c r="E28" s="11" t="s">
        <v>299</v>
      </c>
      <c r="F28" s="12" t="s">
        <v>140</v>
      </c>
      <c r="G28" s="12" t="s">
        <v>343</v>
      </c>
      <c r="H28" s="9">
        <v>3</v>
      </c>
      <c r="I28" s="9">
        <v>5</v>
      </c>
      <c r="J28" s="9">
        <v>6</v>
      </c>
      <c r="K28" s="9">
        <v>6</v>
      </c>
      <c r="L28" s="9">
        <v>2</v>
      </c>
      <c r="M28" s="9">
        <v>6</v>
      </c>
      <c r="N28" s="9">
        <v>10</v>
      </c>
      <c r="O28" s="9">
        <f t="shared" si="0"/>
        <v>38</v>
      </c>
      <c r="P28" s="9"/>
    </row>
    <row r="29" spans="1:16" ht="18.75" customHeight="1" x14ac:dyDescent="0.25">
      <c r="A29" s="9">
        <v>26</v>
      </c>
      <c r="B29" s="10" t="s">
        <v>465</v>
      </c>
      <c r="C29" s="9">
        <v>19</v>
      </c>
      <c r="D29" s="10">
        <v>9</v>
      </c>
      <c r="E29" s="11" t="s">
        <v>285</v>
      </c>
      <c r="F29" s="12" t="s">
        <v>105</v>
      </c>
      <c r="G29" s="12" t="s">
        <v>331</v>
      </c>
      <c r="H29" s="9">
        <v>5</v>
      </c>
      <c r="I29" s="9">
        <v>5</v>
      </c>
      <c r="J29" s="9">
        <v>8</v>
      </c>
      <c r="K29" s="9">
        <v>6</v>
      </c>
      <c r="L29" s="9">
        <v>5</v>
      </c>
      <c r="M29" s="9">
        <v>5</v>
      </c>
      <c r="N29" s="9">
        <v>4</v>
      </c>
      <c r="O29" s="9">
        <f t="shared" si="0"/>
        <v>38</v>
      </c>
      <c r="P29" s="9"/>
    </row>
    <row r="30" spans="1:16" ht="18.75" customHeight="1" x14ac:dyDescent="0.25">
      <c r="A30" s="9">
        <v>24</v>
      </c>
      <c r="B30" s="10" t="s">
        <v>465</v>
      </c>
      <c r="C30" s="9">
        <v>64</v>
      </c>
      <c r="D30" s="10">
        <v>9</v>
      </c>
      <c r="E30" s="11" t="s">
        <v>311</v>
      </c>
      <c r="F30" s="12" t="s">
        <v>118</v>
      </c>
      <c r="G30" s="12" t="s">
        <v>346</v>
      </c>
      <c r="H30" s="9">
        <v>3</v>
      </c>
      <c r="I30" s="9">
        <v>9</v>
      </c>
      <c r="J30" s="9">
        <v>0</v>
      </c>
      <c r="K30" s="9">
        <v>4</v>
      </c>
      <c r="L30" s="9">
        <v>4.5</v>
      </c>
      <c r="M30" s="9">
        <v>7</v>
      </c>
      <c r="N30" s="9">
        <v>10</v>
      </c>
      <c r="O30" s="9">
        <f t="shared" si="0"/>
        <v>37.5</v>
      </c>
      <c r="P30" s="9"/>
    </row>
    <row r="31" spans="1:16" ht="18.75" customHeight="1" x14ac:dyDescent="0.25">
      <c r="A31" s="9">
        <v>25</v>
      </c>
      <c r="B31" s="10" t="s">
        <v>465</v>
      </c>
      <c r="C31" s="9">
        <v>61</v>
      </c>
      <c r="D31" s="10">
        <v>9</v>
      </c>
      <c r="E31" s="11" t="s">
        <v>308</v>
      </c>
      <c r="F31" s="12" t="s">
        <v>339</v>
      </c>
      <c r="G31" s="12" t="s">
        <v>327</v>
      </c>
      <c r="H31" s="9">
        <v>2</v>
      </c>
      <c r="I31" s="9">
        <v>9</v>
      </c>
      <c r="J31" s="9">
        <v>8</v>
      </c>
      <c r="K31" s="9">
        <v>6</v>
      </c>
      <c r="L31" s="9">
        <v>2</v>
      </c>
      <c r="M31" s="9">
        <v>4</v>
      </c>
      <c r="N31" s="9">
        <v>6</v>
      </c>
      <c r="O31" s="9">
        <f t="shared" si="0"/>
        <v>37</v>
      </c>
      <c r="P31" s="9"/>
    </row>
    <row r="32" spans="1:16" ht="18.75" customHeight="1" x14ac:dyDescent="0.25">
      <c r="A32" s="9">
        <v>27</v>
      </c>
      <c r="B32" s="10" t="s">
        <v>465</v>
      </c>
      <c r="C32" s="9">
        <v>21</v>
      </c>
      <c r="D32" s="10">
        <v>9</v>
      </c>
      <c r="E32" s="11" t="s">
        <v>287</v>
      </c>
      <c r="F32" s="12" t="s">
        <v>147</v>
      </c>
      <c r="G32" s="12" t="s">
        <v>230</v>
      </c>
      <c r="H32" s="9">
        <v>6</v>
      </c>
      <c r="I32" s="9">
        <v>8</v>
      </c>
      <c r="J32" s="9">
        <v>7</v>
      </c>
      <c r="K32" s="9">
        <v>1</v>
      </c>
      <c r="L32" s="9">
        <v>3.5</v>
      </c>
      <c r="M32" s="9">
        <v>5</v>
      </c>
      <c r="N32" s="9">
        <v>5</v>
      </c>
      <c r="O32" s="9">
        <f t="shared" si="0"/>
        <v>35.5</v>
      </c>
      <c r="P32" s="9"/>
    </row>
    <row r="33" spans="1:16" ht="18.75" customHeight="1" x14ac:dyDescent="0.25">
      <c r="A33" s="9">
        <v>28</v>
      </c>
      <c r="B33" s="10" t="s">
        <v>465</v>
      </c>
      <c r="C33" s="9">
        <v>35</v>
      </c>
      <c r="D33" s="10">
        <v>9</v>
      </c>
      <c r="E33" s="13" t="s">
        <v>319</v>
      </c>
      <c r="F33" s="12" t="s">
        <v>248</v>
      </c>
      <c r="G33" s="12" t="s">
        <v>144</v>
      </c>
      <c r="H33" s="9">
        <v>4</v>
      </c>
      <c r="I33" s="9">
        <v>4</v>
      </c>
      <c r="J33" s="9">
        <v>4</v>
      </c>
      <c r="K33" s="9">
        <v>5</v>
      </c>
      <c r="L33" s="9">
        <v>5</v>
      </c>
      <c r="M33" s="9">
        <v>4</v>
      </c>
      <c r="N33" s="9">
        <v>8</v>
      </c>
      <c r="O33" s="9">
        <f t="shared" si="0"/>
        <v>34</v>
      </c>
      <c r="P33" s="9"/>
    </row>
    <row r="34" spans="1:16" ht="18.75" customHeight="1" x14ac:dyDescent="0.25">
      <c r="A34" s="9">
        <v>29</v>
      </c>
      <c r="B34" s="10" t="s">
        <v>465</v>
      </c>
      <c r="C34" s="9">
        <v>58</v>
      </c>
      <c r="D34" s="10">
        <v>9</v>
      </c>
      <c r="E34" s="11" t="s">
        <v>306</v>
      </c>
      <c r="F34" s="12" t="s">
        <v>112</v>
      </c>
      <c r="G34" s="12" t="s">
        <v>232</v>
      </c>
      <c r="H34" s="9">
        <v>4</v>
      </c>
      <c r="I34" s="9">
        <v>6</v>
      </c>
      <c r="J34" s="9">
        <v>1</v>
      </c>
      <c r="K34" s="9">
        <v>6</v>
      </c>
      <c r="L34" s="9">
        <v>6</v>
      </c>
      <c r="M34" s="9">
        <v>4</v>
      </c>
      <c r="N34" s="9">
        <v>7</v>
      </c>
      <c r="O34" s="9">
        <f t="shared" si="0"/>
        <v>34</v>
      </c>
      <c r="P34" s="9"/>
    </row>
    <row r="35" spans="1:16" ht="18.75" customHeight="1" x14ac:dyDescent="0.25">
      <c r="A35" s="9">
        <v>30</v>
      </c>
      <c r="B35" s="10" t="s">
        <v>465</v>
      </c>
      <c r="C35" s="9">
        <v>57</v>
      </c>
      <c r="D35" s="10">
        <v>9</v>
      </c>
      <c r="E35" s="11" t="s">
        <v>304</v>
      </c>
      <c r="F35" s="12" t="s">
        <v>322</v>
      </c>
      <c r="G35" s="12" t="s">
        <v>345</v>
      </c>
      <c r="H35" s="9">
        <v>3</v>
      </c>
      <c r="I35" s="9">
        <v>7</v>
      </c>
      <c r="J35" s="9">
        <v>2</v>
      </c>
      <c r="K35" s="9">
        <v>4.5</v>
      </c>
      <c r="L35" s="9">
        <v>4</v>
      </c>
      <c r="M35" s="9">
        <v>6</v>
      </c>
      <c r="N35" s="9">
        <v>6</v>
      </c>
      <c r="O35" s="9">
        <f t="shared" si="0"/>
        <v>32.5</v>
      </c>
      <c r="P35" s="9"/>
    </row>
    <row r="36" spans="1:16" ht="18.75" customHeight="1" x14ac:dyDescent="0.25">
      <c r="A36" s="9">
        <v>31</v>
      </c>
      <c r="B36" s="10" t="s">
        <v>465</v>
      </c>
      <c r="C36" s="9">
        <v>18</v>
      </c>
      <c r="D36" s="10">
        <v>9</v>
      </c>
      <c r="E36" s="11" t="s">
        <v>255</v>
      </c>
      <c r="F36" s="12" t="s">
        <v>77</v>
      </c>
      <c r="G36" s="12" t="s">
        <v>325</v>
      </c>
      <c r="H36" s="9">
        <v>4</v>
      </c>
      <c r="I36" s="9">
        <v>9</v>
      </c>
      <c r="J36" s="9">
        <v>1</v>
      </c>
      <c r="K36" s="9">
        <v>3</v>
      </c>
      <c r="L36" s="9">
        <v>1</v>
      </c>
      <c r="M36" s="9">
        <v>6</v>
      </c>
      <c r="N36" s="9">
        <v>8</v>
      </c>
      <c r="O36" s="9">
        <f t="shared" si="0"/>
        <v>32</v>
      </c>
      <c r="P36" s="9"/>
    </row>
    <row r="37" spans="1:16" ht="18.75" customHeight="1" x14ac:dyDescent="0.25">
      <c r="A37" s="9">
        <v>32</v>
      </c>
      <c r="B37" s="10" t="s">
        <v>465</v>
      </c>
      <c r="C37" s="9">
        <v>26</v>
      </c>
      <c r="D37" s="10">
        <v>9</v>
      </c>
      <c r="E37" s="11" t="s">
        <v>292</v>
      </c>
      <c r="F37" s="12" t="s">
        <v>81</v>
      </c>
      <c r="G37" s="12" t="s">
        <v>82</v>
      </c>
      <c r="H37" s="9">
        <v>2</v>
      </c>
      <c r="I37" s="9">
        <v>8</v>
      </c>
      <c r="J37" s="9">
        <v>8</v>
      </c>
      <c r="K37" s="9">
        <v>3.5</v>
      </c>
      <c r="L37" s="9">
        <v>2.5</v>
      </c>
      <c r="M37" s="9">
        <v>4</v>
      </c>
      <c r="N37" s="9">
        <v>4</v>
      </c>
      <c r="O37" s="9">
        <f t="shared" si="0"/>
        <v>32</v>
      </c>
      <c r="P37" s="9"/>
    </row>
    <row r="38" spans="1:16" ht="18.75" customHeight="1" x14ac:dyDescent="0.25">
      <c r="A38" s="9">
        <v>33</v>
      </c>
      <c r="B38" s="10" t="s">
        <v>465</v>
      </c>
      <c r="C38" s="9">
        <v>30</v>
      </c>
      <c r="D38" s="10">
        <v>9</v>
      </c>
      <c r="E38" s="11" t="s">
        <v>296</v>
      </c>
      <c r="F38" s="12" t="s">
        <v>87</v>
      </c>
      <c r="G38" s="12" t="s">
        <v>120</v>
      </c>
      <c r="H38" s="9">
        <v>5</v>
      </c>
      <c r="I38" s="9">
        <v>5</v>
      </c>
      <c r="J38" s="9">
        <v>5</v>
      </c>
      <c r="K38" s="9">
        <v>4</v>
      </c>
      <c r="L38" s="9">
        <v>6</v>
      </c>
      <c r="M38" s="9">
        <v>2</v>
      </c>
      <c r="N38" s="9">
        <v>5</v>
      </c>
      <c r="O38" s="9">
        <f t="shared" ref="O38:O69" si="1">SUM(H38:N38)</f>
        <v>32</v>
      </c>
      <c r="P38" s="9"/>
    </row>
    <row r="39" spans="1:16" ht="18.75" customHeight="1" x14ac:dyDescent="0.25">
      <c r="A39" s="9">
        <v>34</v>
      </c>
      <c r="B39" s="10" t="s">
        <v>465</v>
      </c>
      <c r="C39" s="9">
        <v>6</v>
      </c>
      <c r="D39" s="10">
        <v>9</v>
      </c>
      <c r="E39" s="11" t="s">
        <v>265</v>
      </c>
      <c r="F39" s="12" t="s">
        <v>222</v>
      </c>
      <c r="G39" s="12" t="s">
        <v>223</v>
      </c>
      <c r="H39" s="9">
        <v>7</v>
      </c>
      <c r="I39" s="9">
        <v>6</v>
      </c>
      <c r="J39" s="9">
        <v>1</v>
      </c>
      <c r="K39" s="9">
        <v>6</v>
      </c>
      <c r="L39" s="9">
        <v>6</v>
      </c>
      <c r="M39" s="9">
        <v>4</v>
      </c>
      <c r="N39" s="9">
        <v>1</v>
      </c>
      <c r="O39" s="9">
        <f t="shared" si="1"/>
        <v>31</v>
      </c>
      <c r="P39" s="9"/>
    </row>
    <row r="40" spans="1:16" ht="18.75" customHeight="1" x14ac:dyDescent="0.25">
      <c r="A40" s="9">
        <v>35</v>
      </c>
      <c r="B40" s="10" t="s">
        <v>465</v>
      </c>
      <c r="C40" s="9">
        <v>34</v>
      </c>
      <c r="D40" s="10">
        <v>9</v>
      </c>
      <c r="E40" s="11" t="s">
        <v>300</v>
      </c>
      <c r="F40" s="12" t="s">
        <v>344</v>
      </c>
      <c r="G40" s="12" t="s">
        <v>221</v>
      </c>
      <c r="H40" s="9">
        <v>3</v>
      </c>
      <c r="I40" s="9">
        <v>2</v>
      </c>
      <c r="J40" s="9">
        <v>7.5</v>
      </c>
      <c r="K40" s="9">
        <v>5</v>
      </c>
      <c r="L40" s="9">
        <v>4.5</v>
      </c>
      <c r="M40" s="9">
        <v>5</v>
      </c>
      <c r="N40" s="9">
        <v>4</v>
      </c>
      <c r="O40" s="9">
        <f t="shared" si="1"/>
        <v>31</v>
      </c>
      <c r="P40" s="9"/>
    </row>
    <row r="41" spans="1:16" ht="18.75" customHeight="1" x14ac:dyDescent="0.25">
      <c r="A41" s="9">
        <v>36</v>
      </c>
      <c r="B41" s="10" t="s">
        <v>465</v>
      </c>
      <c r="C41" s="9">
        <v>45</v>
      </c>
      <c r="D41" s="10">
        <v>9</v>
      </c>
      <c r="E41" s="11" t="s">
        <v>279</v>
      </c>
      <c r="F41" s="12" t="s">
        <v>89</v>
      </c>
      <c r="G41" s="12" t="s">
        <v>336</v>
      </c>
      <c r="H41" s="9">
        <v>1</v>
      </c>
      <c r="I41" s="9">
        <v>5</v>
      </c>
      <c r="J41" s="9">
        <v>7.5</v>
      </c>
      <c r="K41" s="9">
        <v>5</v>
      </c>
      <c r="L41" s="9">
        <v>3</v>
      </c>
      <c r="M41" s="9">
        <v>4</v>
      </c>
      <c r="N41" s="9">
        <v>5</v>
      </c>
      <c r="O41" s="9">
        <f t="shared" si="1"/>
        <v>30.5</v>
      </c>
      <c r="P41" s="9"/>
    </row>
    <row r="42" spans="1:16" ht="18.75" customHeight="1" x14ac:dyDescent="0.25">
      <c r="A42" s="9">
        <v>37</v>
      </c>
      <c r="B42" s="10" t="s">
        <v>465</v>
      </c>
      <c r="C42" s="9">
        <v>52</v>
      </c>
      <c r="D42" s="10">
        <v>9</v>
      </c>
      <c r="E42" s="11" t="s">
        <v>274</v>
      </c>
      <c r="F42" s="12" t="s">
        <v>137</v>
      </c>
      <c r="G42" s="12" t="s">
        <v>333</v>
      </c>
      <c r="H42" s="9">
        <v>3</v>
      </c>
      <c r="I42" s="9">
        <v>7.5</v>
      </c>
      <c r="J42" s="9">
        <v>5</v>
      </c>
      <c r="K42" s="9">
        <v>6</v>
      </c>
      <c r="L42" s="9">
        <v>1</v>
      </c>
      <c r="M42" s="9">
        <v>4</v>
      </c>
      <c r="N42" s="9">
        <v>4</v>
      </c>
      <c r="O42" s="9">
        <f t="shared" si="1"/>
        <v>30.5</v>
      </c>
      <c r="P42" s="9"/>
    </row>
    <row r="43" spans="1:16" ht="18.75" customHeight="1" x14ac:dyDescent="0.25">
      <c r="A43" s="9">
        <v>38</v>
      </c>
      <c r="B43" s="10" t="s">
        <v>465</v>
      </c>
      <c r="C43" s="9">
        <v>22</v>
      </c>
      <c r="D43" s="10">
        <v>9</v>
      </c>
      <c r="E43" s="11" t="s">
        <v>288</v>
      </c>
      <c r="F43" s="12" t="s">
        <v>211</v>
      </c>
      <c r="G43" s="12" t="s">
        <v>72</v>
      </c>
      <c r="H43" s="9">
        <v>2</v>
      </c>
      <c r="I43" s="9">
        <v>2</v>
      </c>
      <c r="J43" s="9">
        <v>4</v>
      </c>
      <c r="K43" s="9">
        <v>7</v>
      </c>
      <c r="L43" s="9">
        <v>4.5</v>
      </c>
      <c r="M43" s="9">
        <v>8</v>
      </c>
      <c r="N43" s="9">
        <v>2</v>
      </c>
      <c r="O43" s="9">
        <f t="shared" si="1"/>
        <v>29.5</v>
      </c>
      <c r="P43" s="9"/>
    </row>
    <row r="44" spans="1:16" ht="18.75" customHeight="1" x14ac:dyDescent="0.25">
      <c r="A44" s="9">
        <v>39</v>
      </c>
      <c r="B44" s="10" t="s">
        <v>465</v>
      </c>
      <c r="C44" s="9">
        <v>48</v>
      </c>
      <c r="D44" s="10">
        <v>9</v>
      </c>
      <c r="E44" s="11" t="s">
        <v>272</v>
      </c>
      <c r="F44" s="12" t="s">
        <v>110</v>
      </c>
      <c r="G44" s="12" t="s">
        <v>231</v>
      </c>
      <c r="H44" s="9">
        <v>5</v>
      </c>
      <c r="I44" s="9">
        <v>1.5</v>
      </c>
      <c r="J44" s="9">
        <v>3</v>
      </c>
      <c r="K44" s="9">
        <v>7</v>
      </c>
      <c r="L44" s="9">
        <v>3.5</v>
      </c>
      <c r="M44" s="9">
        <v>3</v>
      </c>
      <c r="N44" s="9">
        <v>6</v>
      </c>
      <c r="O44" s="9">
        <f t="shared" si="1"/>
        <v>29</v>
      </c>
      <c r="P44" s="9"/>
    </row>
    <row r="45" spans="1:16" ht="18.75" customHeight="1" x14ac:dyDescent="0.25">
      <c r="A45" s="9">
        <v>40</v>
      </c>
      <c r="B45" s="10" t="s">
        <v>465</v>
      </c>
      <c r="C45" s="9">
        <v>29</v>
      </c>
      <c r="D45" s="10">
        <v>9</v>
      </c>
      <c r="E45" s="11" t="s">
        <v>295</v>
      </c>
      <c r="F45" s="12" t="s">
        <v>217</v>
      </c>
      <c r="G45" s="12" t="s">
        <v>341</v>
      </c>
      <c r="H45" s="9">
        <v>2</v>
      </c>
      <c r="I45" s="9">
        <v>2.5</v>
      </c>
      <c r="J45" s="9">
        <v>2</v>
      </c>
      <c r="K45" s="9">
        <v>7</v>
      </c>
      <c r="L45" s="9">
        <v>1</v>
      </c>
      <c r="M45" s="9">
        <v>9</v>
      </c>
      <c r="N45" s="9">
        <v>5</v>
      </c>
      <c r="O45" s="9">
        <f t="shared" si="1"/>
        <v>28.5</v>
      </c>
      <c r="P45" s="9"/>
    </row>
    <row r="46" spans="1:16" ht="18.75" customHeight="1" x14ac:dyDescent="0.25">
      <c r="A46" s="9">
        <v>41</v>
      </c>
      <c r="B46" s="10" t="s">
        <v>465</v>
      </c>
      <c r="C46" s="9">
        <v>32</v>
      </c>
      <c r="D46" s="10">
        <v>9</v>
      </c>
      <c r="E46" s="11" t="s">
        <v>298</v>
      </c>
      <c r="F46" s="12" t="s">
        <v>121</v>
      </c>
      <c r="G46" s="12" t="s">
        <v>122</v>
      </c>
      <c r="H46" s="9">
        <v>4</v>
      </c>
      <c r="I46" s="9">
        <v>2</v>
      </c>
      <c r="J46" s="9">
        <v>4</v>
      </c>
      <c r="K46" s="9">
        <v>4</v>
      </c>
      <c r="L46" s="9">
        <v>5</v>
      </c>
      <c r="M46" s="9">
        <v>6</v>
      </c>
      <c r="N46" s="9">
        <v>3</v>
      </c>
      <c r="O46" s="9">
        <f t="shared" si="1"/>
        <v>28</v>
      </c>
      <c r="P46" s="9"/>
    </row>
    <row r="47" spans="1:16" ht="18.75" customHeight="1" x14ac:dyDescent="0.25">
      <c r="A47" s="9">
        <v>42</v>
      </c>
      <c r="B47" s="10" t="s">
        <v>465</v>
      </c>
      <c r="C47" s="9">
        <v>55</v>
      </c>
      <c r="D47" s="10">
        <v>9</v>
      </c>
      <c r="E47" s="11" t="s">
        <v>301</v>
      </c>
      <c r="F47" s="12" t="s">
        <v>105</v>
      </c>
      <c r="G47" s="12" t="s">
        <v>106</v>
      </c>
      <c r="H47" s="9">
        <v>5</v>
      </c>
      <c r="I47" s="9">
        <v>3</v>
      </c>
      <c r="J47" s="9">
        <v>0.5</v>
      </c>
      <c r="K47" s="9">
        <v>5</v>
      </c>
      <c r="L47" s="9">
        <v>5.5</v>
      </c>
      <c r="M47" s="9">
        <v>4</v>
      </c>
      <c r="N47" s="9">
        <v>5</v>
      </c>
      <c r="O47" s="9">
        <f t="shared" si="1"/>
        <v>28</v>
      </c>
      <c r="P47" s="9"/>
    </row>
    <row r="48" spans="1:16" ht="18.75" customHeight="1" x14ac:dyDescent="0.25">
      <c r="A48" s="9">
        <v>43</v>
      </c>
      <c r="B48" s="10" t="s">
        <v>465</v>
      </c>
      <c r="C48" s="9">
        <v>44</v>
      </c>
      <c r="D48" s="10">
        <v>9</v>
      </c>
      <c r="E48" s="11" t="s">
        <v>273</v>
      </c>
      <c r="F48" s="12" t="s">
        <v>77</v>
      </c>
      <c r="G48" s="12" t="s">
        <v>332</v>
      </c>
      <c r="H48" s="9">
        <v>2</v>
      </c>
      <c r="I48" s="9">
        <v>7</v>
      </c>
      <c r="J48" s="9">
        <v>4.5</v>
      </c>
      <c r="K48" s="9">
        <v>2</v>
      </c>
      <c r="L48" s="9">
        <v>3</v>
      </c>
      <c r="M48" s="9">
        <v>5</v>
      </c>
      <c r="N48" s="9">
        <v>4</v>
      </c>
      <c r="O48" s="9">
        <f t="shared" si="1"/>
        <v>27.5</v>
      </c>
      <c r="P48" s="9"/>
    </row>
    <row r="49" spans="1:16" ht="18.75" customHeight="1" x14ac:dyDescent="0.25">
      <c r="A49" s="9">
        <v>44</v>
      </c>
      <c r="B49" s="10" t="s">
        <v>465</v>
      </c>
      <c r="C49" s="9">
        <v>47</v>
      </c>
      <c r="D49" s="10">
        <v>9</v>
      </c>
      <c r="E49" s="11" t="s">
        <v>268</v>
      </c>
      <c r="F49" s="12" t="s">
        <v>105</v>
      </c>
      <c r="G49" s="12" t="s">
        <v>331</v>
      </c>
      <c r="H49" s="9">
        <v>1</v>
      </c>
      <c r="I49" s="9">
        <v>5</v>
      </c>
      <c r="J49" s="9">
        <v>2.5</v>
      </c>
      <c r="K49" s="9">
        <v>7</v>
      </c>
      <c r="L49" s="9">
        <v>3</v>
      </c>
      <c r="M49" s="9">
        <v>7</v>
      </c>
      <c r="N49" s="9">
        <v>2</v>
      </c>
      <c r="O49" s="9">
        <f t="shared" si="1"/>
        <v>27.5</v>
      </c>
      <c r="P49" s="9"/>
    </row>
    <row r="50" spans="1:16" ht="18.75" customHeight="1" x14ac:dyDescent="0.25">
      <c r="A50" s="9">
        <v>45</v>
      </c>
      <c r="B50" s="10" t="s">
        <v>465</v>
      </c>
      <c r="C50" s="9">
        <v>20</v>
      </c>
      <c r="D50" s="10">
        <v>9</v>
      </c>
      <c r="E50" s="11" t="s">
        <v>286</v>
      </c>
      <c r="F50" s="12" t="s">
        <v>107</v>
      </c>
      <c r="G50" s="12" t="s">
        <v>108</v>
      </c>
      <c r="H50" s="9">
        <v>3</v>
      </c>
      <c r="I50" s="9">
        <v>4</v>
      </c>
      <c r="J50" s="9">
        <v>4</v>
      </c>
      <c r="K50" s="9">
        <v>6</v>
      </c>
      <c r="L50" s="9">
        <v>2.5</v>
      </c>
      <c r="M50" s="9">
        <v>5</v>
      </c>
      <c r="N50" s="9">
        <v>1</v>
      </c>
      <c r="O50" s="9">
        <f t="shared" si="1"/>
        <v>25.5</v>
      </c>
      <c r="P50" s="9"/>
    </row>
    <row r="51" spans="1:16" ht="18.75" customHeight="1" x14ac:dyDescent="0.25">
      <c r="A51" s="9">
        <v>46</v>
      </c>
      <c r="B51" s="10" t="s">
        <v>465</v>
      </c>
      <c r="C51" s="9">
        <v>43</v>
      </c>
      <c r="D51" s="10">
        <v>9</v>
      </c>
      <c r="E51" s="11" t="s">
        <v>280</v>
      </c>
      <c r="F51" s="12" t="s">
        <v>121</v>
      </c>
      <c r="G51" s="12" t="s">
        <v>122</v>
      </c>
      <c r="H51" s="9">
        <v>4.5</v>
      </c>
      <c r="I51" s="9">
        <v>2</v>
      </c>
      <c r="J51" s="9">
        <v>0</v>
      </c>
      <c r="K51" s="9">
        <v>7</v>
      </c>
      <c r="L51" s="9">
        <v>5</v>
      </c>
      <c r="M51" s="9">
        <v>2</v>
      </c>
      <c r="N51" s="9">
        <v>5</v>
      </c>
      <c r="O51" s="9">
        <f t="shared" si="1"/>
        <v>25.5</v>
      </c>
      <c r="P51" s="9"/>
    </row>
    <row r="52" spans="1:16" ht="18.75" customHeight="1" x14ac:dyDescent="0.25">
      <c r="A52" s="9">
        <v>47</v>
      </c>
      <c r="B52" s="10" t="s">
        <v>465</v>
      </c>
      <c r="C52" s="9">
        <v>36</v>
      </c>
      <c r="D52" s="10">
        <v>9</v>
      </c>
      <c r="E52" s="13" t="s">
        <v>320</v>
      </c>
      <c r="F52" s="12" t="s">
        <v>248</v>
      </c>
      <c r="G52" s="12" t="s">
        <v>144</v>
      </c>
      <c r="H52" s="9">
        <v>2</v>
      </c>
      <c r="I52" s="9">
        <v>4</v>
      </c>
      <c r="J52" s="9">
        <v>2.5</v>
      </c>
      <c r="K52" s="9">
        <v>6</v>
      </c>
      <c r="L52" s="9">
        <v>2.5</v>
      </c>
      <c r="M52" s="9">
        <v>3</v>
      </c>
      <c r="N52" s="9">
        <v>5</v>
      </c>
      <c r="O52" s="9">
        <f t="shared" si="1"/>
        <v>25</v>
      </c>
      <c r="P52" s="9"/>
    </row>
    <row r="53" spans="1:16" ht="18.75" customHeight="1" x14ac:dyDescent="0.25">
      <c r="A53" s="9">
        <v>48</v>
      </c>
      <c r="B53" s="10" t="s">
        <v>465</v>
      </c>
      <c r="C53" s="9">
        <v>11</v>
      </c>
      <c r="D53" s="10">
        <v>9</v>
      </c>
      <c r="E53" s="11" t="s">
        <v>251</v>
      </c>
      <c r="F53" s="12" t="s">
        <v>133</v>
      </c>
      <c r="G53" s="12" t="s">
        <v>210</v>
      </c>
      <c r="H53" s="9">
        <v>2</v>
      </c>
      <c r="I53" s="9">
        <v>3</v>
      </c>
      <c r="J53" s="9">
        <v>3</v>
      </c>
      <c r="K53" s="9">
        <v>5</v>
      </c>
      <c r="L53" s="9">
        <v>5</v>
      </c>
      <c r="M53" s="9">
        <v>2</v>
      </c>
      <c r="N53" s="9">
        <v>4</v>
      </c>
      <c r="O53" s="9">
        <f t="shared" si="1"/>
        <v>24</v>
      </c>
      <c r="P53" s="9"/>
    </row>
    <row r="54" spans="1:16" ht="18.75" customHeight="1" x14ac:dyDescent="0.25">
      <c r="A54" s="9">
        <v>49</v>
      </c>
      <c r="B54" s="10" t="s">
        <v>465</v>
      </c>
      <c r="C54" s="9">
        <v>24</v>
      </c>
      <c r="D54" s="10">
        <v>9</v>
      </c>
      <c r="E54" s="11" t="s">
        <v>290</v>
      </c>
      <c r="F54" s="12" t="s">
        <v>112</v>
      </c>
      <c r="G54" s="12" t="s">
        <v>338</v>
      </c>
      <c r="H54" s="9">
        <v>3</v>
      </c>
      <c r="I54" s="9">
        <v>6</v>
      </c>
      <c r="J54" s="9">
        <v>1</v>
      </c>
      <c r="K54" s="9">
        <v>8</v>
      </c>
      <c r="L54" s="9">
        <v>3</v>
      </c>
      <c r="M54" s="9">
        <v>2</v>
      </c>
      <c r="N54" s="9">
        <v>1</v>
      </c>
      <c r="O54" s="9">
        <f t="shared" si="1"/>
        <v>24</v>
      </c>
      <c r="P54" s="9"/>
    </row>
    <row r="55" spans="1:16" ht="18.75" customHeight="1" x14ac:dyDescent="0.25">
      <c r="A55" s="9">
        <v>50</v>
      </c>
      <c r="B55" s="10" t="s">
        <v>465</v>
      </c>
      <c r="C55" s="9">
        <v>62</v>
      </c>
      <c r="D55" s="10">
        <v>9</v>
      </c>
      <c r="E55" s="11" t="s">
        <v>315</v>
      </c>
      <c r="F55" s="12" t="s">
        <v>97</v>
      </c>
      <c r="G55" s="12" t="s">
        <v>221</v>
      </c>
      <c r="H55" s="9">
        <v>3</v>
      </c>
      <c r="I55" s="9">
        <v>5</v>
      </c>
      <c r="J55" s="9">
        <v>3.5</v>
      </c>
      <c r="K55" s="9">
        <v>3</v>
      </c>
      <c r="L55" s="9">
        <v>1</v>
      </c>
      <c r="M55" s="9">
        <v>4</v>
      </c>
      <c r="N55" s="9">
        <v>4</v>
      </c>
      <c r="O55" s="9">
        <f t="shared" si="1"/>
        <v>23.5</v>
      </c>
      <c r="P55" s="9"/>
    </row>
    <row r="56" spans="1:16" ht="18.75" customHeight="1" x14ac:dyDescent="0.25">
      <c r="A56" s="9">
        <v>51</v>
      </c>
      <c r="B56" s="10" t="s">
        <v>465</v>
      </c>
      <c r="C56" s="9">
        <v>8</v>
      </c>
      <c r="D56" s="10">
        <v>9</v>
      </c>
      <c r="E56" s="11" t="s">
        <v>262</v>
      </c>
      <c r="F56" s="12" t="s">
        <v>93</v>
      </c>
      <c r="G56" s="12" t="s">
        <v>237</v>
      </c>
      <c r="H56" s="9">
        <v>4</v>
      </c>
      <c r="I56" s="9">
        <v>5</v>
      </c>
      <c r="J56" s="9">
        <v>3.5</v>
      </c>
      <c r="K56" s="9">
        <v>3.5</v>
      </c>
      <c r="L56" s="9">
        <v>2.5</v>
      </c>
      <c r="M56" s="9">
        <v>4</v>
      </c>
      <c r="N56" s="9">
        <v>0.5</v>
      </c>
      <c r="O56" s="9">
        <f t="shared" si="1"/>
        <v>23</v>
      </c>
      <c r="P56" s="9"/>
    </row>
    <row r="57" spans="1:16" ht="18.75" customHeight="1" x14ac:dyDescent="0.25">
      <c r="A57" s="9">
        <v>52</v>
      </c>
      <c r="B57" s="10" t="s">
        <v>465</v>
      </c>
      <c r="C57" s="9">
        <v>71</v>
      </c>
      <c r="D57" s="10">
        <v>9</v>
      </c>
      <c r="E57" s="11" t="s">
        <v>310</v>
      </c>
      <c r="F57" s="12" t="s">
        <v>217</v>
      </c>
      <c r="G57" s="12" t="s">
        <v>341</v>
      </c>
      <c r="H57" s="9">
        <v>1</v>
      </c>
      <c r="I57" s="9">
        <v>1.5</v>
      </c>
      <c r="J57" s="9">
        <v>7</v>
      </c>
      <c r="K57" s="9">
        <v>4</v>
      </c>
      <c r="L57" s="9">
        <v>2</v>
      </c>
      <c r="M57" s="9">
        <v>5</v>
      </c>
      <c r="N57" s="9">
        <v>2</v>
      </c>
      <c r="O57" s="9">
        <f t="shared" si="1"/>
        <v>22.5</v>
      </c>
      <c r="P57" s="9"/>
    </row>
    <row r="58" spans="1:16" ht="18.75" customHeight="1" x14ac:dyDescent="0.25">
      <c r="A58" s="9">
        <v>53</v>
      </c>
      <c r="B58" s="10" t="s">
        <v>465</v>
      </c>
      <c r="C58" s="9">
        <v>27</v>
      </c>
      <c r="D58" s="10">
        <v>9</v>
      </c>
      <c r="E58" s="11" t="s">
        <v>293</v>
      </c>
      <c r="F58" s="12" t="s">
        <v>339</v>
      </c>
      <c r="G58" s="12" t="s">
        <v>327</v>
      </c>
      <c r="H58" s="9">
        <v>3</v>
      </c>
      <c r="I58" s="9">
        <v>6</v>
      </c>
      <c r="J58" s="9">
        <v>0.5</v>
      </c>
      <c r="K58" s="9">
        <v>4</v>
      </c>
      <c r="L58" s="9">
        <v>1</v>
      </c>
      <c r="M58" s="9">
        <v>3</v>
      </c>
      <c r="N58" s="9">
        <v>4</v>
      </c>
      <c r="O58" s="9">
        <f t="shared" si="1"/>
        <v>21.5</v>
      </c>
      <c r="P58" s="9"/>
    </row>
    <row r="59" spans="1:16" ht="18.75" customHeight="1" x14ac:dyDescent="0.25">
      <c r="A59" s="9">
        <v>54</v>
      </c>
      <c r="B59" s="10" t="s">
        <v>465</v>
      </c>
      <c r="C59" s="9">
        <v>41</v>
      </c>
      <c r="D59" s="10">
        <v>9</v>
      </c>
      <c r="E59" s="11" t="s">
        <v>277</v>
      </c>
      <c r="F59" s="12" t="s">
        <v>85</v>
      </c>
      <c r="G59" s="12" t="s">
        <v>328</v>
      </c>
      <c r="H59" s="9">
        <v>4</v>
      </c>
      <c r="I59" s="9">
        <v>3</v>
      </c>
      <c r="J59" s="9">
        <v>3</v>
      </c>
      <c r="K59" s="9">
        <v>6</v>
      </c>
      <c r="L59" s="9">
        <v>2.5</v>
      </c>
      <c r="M59" s="9">
        <v>0</v>
      </c>
      <c r="N59" s="9">
        <v>3</v>
      </c>
      <c r="O59" s="9">
        <f t="shared" si="1"/>
        <v>21.5</v>
      </c>
      <c r="P59" s="9"/>
    </row>
    <row r="60" spans="1:16" ht="18.75" customHeight="1" x14ac:dyDescent="0.25">
      <c r="A60" s="9">
        <v>55</v>
      </c>
      <c r="B60" s="10" t="s">
        <v>465</v>
      </c>
      <c r="C60" s="9">
        <v>49</v>
      </c>
      <c r="D60" s="10">
        <v>9</v>
      </c>
      <c r="E60" s="11" t="s">
        <v>276</v>
      </c>
      <c r="F60" s="12" t="s">
        <v>83</v>
      </c>
      <c r="G60" s="12" t="s">
        <v>335</v>
      </c>
      <c r="H60" s="9">
        <v>2</v>
      </c>
      <c r="I60" s="9">
        <v>6</v>
      </c>
      <c r="J60" s="9">
        <v>2.5</v>
      </c>
      <c r="K60" s="9">
        <v>2</v>
      </c>
      <c r="L60" s="9">
        <v>2</v>
      </c>
      <c r="M60" s="9">
        <v>2</v>
      </c>
      <c r="N60" s="9">
        <v>5</v>
      </c>
      <c r="O60" s="9">
        <f t="shared" si="1"/>
        <v>21.5</v>
      </c>
      <c r="P60" s="9"/>
    </row>
    <row r="61" spans="1:16" ht="18.75" customHeight="1" x14ac:dyDescent="0.25">
      <c r="A61" s="9">
        <v>56</v>
      </c>
      <c r="B61" s="10" t="s">
        <v>465</v>
      </c>
      <c r="C61" s="9">
        <v>68</v>
      </c>
      <c r="D61" s="10">
        <v>9</v>
      </c>
      <c r="E61" s="11" t="s">
        <v>312</v>
      </c>
      <c r="F61" s="12" t="s">
        <v>89</v>
      </c>
      <c r="G61" s="12" t="s">
        <v>347</v>
      </c>
      <c r="H61" s="9">
        <v>4</v>
      </c>
      <c r="I61" s="9">
        <v>3</v>
      </c>
      <c r="J61" s="9">
        <v>5.5</v>
      </c>
      <c r="K61" s="9">
        <v>4</v>
      </c>
      <c r="L61" s="9">
        <v>1.5</v>
      </c>
      <c r="M61" s="9">
        <v>2</v>
      </c>
      <c r="N61" s="9">
        <v>1</v>
      </c>
      <c r="O61" s="9">
        <f t="shared" si="1"/>
        <v>21</v>
      </c>
      <c r="P61" s="9"/>
    </row>
    <row r="62" spans="1:16" ht="18.75" customHeight="1" x14ac:dyDescent="0.25">
      <c r="A62" s="9">
        <v>57</v>
      </c>
      <c r="B62" s="10" t="s">
        <v>465</v>
      </c>
      <c r="C62" s="9">
        <v>13</v>
      </c>
      <c r="D62" s="10">
        <v>9</v>
      </c>
      <c r="E62" s="11" t="s">
        <v>254</v>
      </c>
      <c r="F62" s="12" t="s">
        <v>75</v>
      </c>
      <c r="G62" s="12" t="s">
        <v>324</v>
      </c>
      <c r="H62" s="9">
        <v>3</v>
      </c>
      <c r="I62" s="9">
        <v>5</v>
      </c>
      <c r="J62" s="9">
        <v>5.5</v>
      </c>
      <c r="K62" s="9">
        <v>1</v>
      </c>
      <c r="L62" s="9">
        <v>1</v>
      </c>
      <c r="M62" s="9">
        <v>4</v>
      </c>
      <c r="N62" s="9">
        <v>1</v>
      </c>
      <c r="O62" s="9">
        <f t="shared" si="1"/>
        <v>20.5</v>
      </c>
      <c r="P62" s="9"/>
    </row>
    <row r="63" spans="1:16" ht="18.75" customHeight="1" x14ac:dyDescent="0.25">
      <c r="A63" s="9">
        <v>58</v>
      </c>
      <c r="B63" s="10" t="s">
        <v>465</v>
      </c>
      <c r="C63" s="9">
        <v>17</v>
      </c>
      <c r="D63" s="10">
        <v>9</v>
      </c>
      <c r="E63" s="11" t="s">
        <v>261</v>
      </c>
      <c r="F63" s="12" t="s">
        <v>91</v>
      </c>
      <c r="G63" s="12" t="s">
        <v>329</v>
      </c>
      <c r="H63" s="9">
        <v>5</v>
      </c>
      <c r="I63" s="9">
        <v>1</v>
      </c>
      <c r="J63" s="9">
        <v>4</v>
      </c>
      <c r="K63" s="9">
        <v>3.5</v>
      </c>
      <c r="L63" s="9">
        <v>1</v>
      </c>
      <c r="M63" s="9">
        <v>4</v>
      </c>
      <c r="N63" s="9">
        <v>2</v>
      </c>
      <c r="O63" s="9">
        <f t="shared" si="1"/>
        <v>20.5</v>
      </c>
      <c r="P63" s="9"/>
    </row>
    <row r="64" spans="1:16" ht="18.75" customHeight="1" x14ac:dyDescent="0.25">
      <c r="A64" s="9">
        <v>59</v>
      </c>
      <c r="B64" s="10" t="s">
        <v>465</v>
      </c>
      <c r="C64" s="9">
        <v>16</v>
      </c>
      <c r="D64" s="10">
        <v>9</v>
      </c>
      <c r="E64" s="11" t="s">
        <v>260</v>
      </c>
      <c r="F64" s="12" t="s">
        <v>87</v>
      </c>
      <c r="G64" s="12" t="s">
        <v>120</v>
      </c>
      <c r="H64" s="9">
        <v>4</v>
      </c>
      <c r="I64" s="9">
        <v>8</v>
      </c>
      <c r="J64" s="9">
        <v>0</v>
      </c>
      <c r="K64" s="9">
        <v>4</v>
      </c>
      <c r="L64" s="9">
        <v>1</v>
      </c>
      <c r="M64" s="9">
        <v>2</v>
      </c>
      <c r="N64" s="9">
        <v>1</v>
      </c>
      <c r="O64" s="9">
        <f t="shared" si="1"/>
        <v>20</v>
      </c>
      <c r="P64" s="9"/>
    </row>
    <row r="65" spans="1:16" ht="18.75" customHeight="1" x14ac:dyDescent="0.25">
      <c r="A65" s="9">
        <v>60</v>
      </c>
      <c r="B65" s="10" t="s">
        <v>465</v>
      </c>
      <c r="C65" s="9">
        <v>46</v>
      </c>
      <c r="D65" s="10">
        <v>9</v>
      </c>
      <c r="E65" s="11" t="s">
        <v>270</v>
      </c>
      <c r="F65" s="12" t="s">
        <v>133</v>
      </c>
      <c r="G65" s="12" t="s">
        <v>134</v>
      </c>
      <c r="H65" s="9">
        <v>4</v>
      </c>
      <c r="I65" s="9">
        <v>4</v>
      </c>
      <c r="J65" s="9">
        <v>0.5</v>
      </c>
      <c r="K65" s="9">
        <v>7</v>
      </c>
      <c r="L65" s="9">
        <v>2.5</v>
      </c>
      <c r="M65" s="9">
        <v>2</v>
      </c>
      <c r="N65" s="9">
        <v>0</v>
      </c>
      <c r="O65" s="9">
        <f t="shared" si="1"/>
        <v>20</v>
      </c>
      <c r="P65" s="9"/>
    </row>
    <row r="66" spans="1:16" ht="18.75" customHeight="1" x14ac:dyDescent="0.25">
      <c r="A66" s="9">
        <v>61</v>
      </c>
      <c r="B66" s="10" t="s">
        <v>465</v>
      </c>
      <c r="C66" s="9">
        <v>72</v>
      </c>
      <c r="D66" s="10">
        <v>9</v>
      </c>
      <c r="E66" s="11" t="s">
        <v>302</v>
      </c>
      <c r="F66" s="12" t="s">
        <v>107</v>
      </c>
      <c r="G66" s="12" t="s">
        <v>108</v>
      </c>
      <c r="H66" s="9">
        <v>6</v>
      </c>
      <c r="I66" s="9">
        <v>0.5</v>
      </c>
      <c r="J66" s="9">
        <v>0</v>
      </c>
      <c r="K66" s="9">
        <v>5</v>
      </c>
      <c r="L66" s="9">
        <v>1</v>
      </c>
      <c r="M66" s="9">
        <v>4</v>
      </c>
      <c r="N66" s="9">
        <v>3</v>
      </c>
      <c r="O66" s="9">
        <f t="shared" si="1"/>
        <v>19.5</v>
      </c>
      <c r="P66" s="9"/>
    </row>
    <row r="67" spans="1:16" ht="18.75" customHeight="1" x14ac:dyDescent="0.25">
      <c r="A67" s="9">
        <v>62</v>
      </c>
      <c r="B67" s="10" t="s">
        <v>465</v>
      </c>
      <c r="C67" s="9">
        <v>23</v>
      </c>
      <c r="D67" s="10">
        <v>9</v>
      </c>
      <c r="E67" s="11" t="s">
        <v>289</v>
      </c>
      <c r="F67" s="12" t="s">
        <v>75</v>
      </c>
      <c r="G67" s="12" t="s">
        <v>324</v>
      </c>
      <c r="H67" s="9">
        <v>4</v>
      </c>
      <c r="I67" s="9">
        <v>7</v>
      </c>
      <c r="J67" s="9">
        <v>4</v>
      </c>
      <c r="K67" s="9">
        <v>1</v>
      </c>
      <c r="L67" s="9">
        <v>1</v>
      </c>
      <c r="M67" s="9">
        <v>0</v>
      </c>
      <c r="N67" s="9">
        <v>0.5</v>
      </c>
      <c r="O67" s="9">
        <f t="shared" si="1"/>
        <v>17.5</v>
      </c>
      <c r="P67" s="9"/>
    </row>
    <row r="68" spans="1:16" ht="18.75" customHeight="1" x14ac:dyDescent="0.25">
      <c r="A68" s="9">
        <v>63</v>
      </c>
      <c r="B68" s="10" t="s">
        <v>465</v>
      </c>
      <c r="C68" s="9">
        <v>53</v>
      </c>
      <c r="D68" s="10">
        <v>9</v>
      </c>
      <c r="E68" s="11" t="s">
        <v>282</v>
      </c>
      <c r="F68" s="12" t="s">
        <v>95</v>
      </c>
      <c r="G68" s="12" t="s">
        <v>238</v>
      </c>
      <c r="H68" s="9">
        <v>4</v>
      </c>
      <c r="I68" s="9">
        <v>2</v>
      </c>
      <c r="J68" s="9">
        <v>6</v>
      </c>
      <c r="K68" s="9">
        <v>0</v>
      </c>
      <c r="L68" s="9">
        <v>1</v>
      </c>
      <c r="M68" s="9">
        <v>3</v>
      </c>
      <c r="N68" s="9">
        <v>0</v>
      </c>
      <c r="O68" s="9">
        <f t="shared" si="1"/>
        <v>16</v>
      </c>
      <c r="P68" s="9"/>
    </row>
    <row r="69" spans="1:16" ht="18.75" customHeight="1" x14ac:dyDescent="0.25">
      <c r="A69" s="9">
        <v>64</v>
      </c>
      <c r="B69" s="10" t="s">
        <v>465</v>
      </c>
      <c r="C69" s="9">
        <v>54</v>
      </c>
      <c r="D69" s="10">
        <v>9</v>
      </c>
      <c r="E69" s="11" t="s">
        <v>275</v>
      </c>
      <c r="F69" s="12" t="s">
        <v>334</v>
      </c>
      <c r="G69" s="12" t="s">
        <v>327</v>
      </c>
      <c r="H69" s="9">
        <v>2</v>
      </c>
      <c r="I69" s="9">
        <v>1.5</v>
      </c>
      <c r="J69" s="9">
        <v>4</v>
      </c>
      <c r="K69" s="9">
        <v>2</v>
      </c>
      <c r="L69" s="9">
        <v>1</v>
      </c>
      <c r="M69" s="9">
        <v>3</v>
      </c>
      <c r="N69" s="9">
        <v>2</v>
      </c>
      <c r="O69" s="9">
        <f t="shared" si="1"/>
        <v>15.5</v>
      </c>
      <c r="P69" s="9"/>
    </row>
    <row r="70" spans="1:16" ht="18.75" customHeight="1" x14ac:dyDescent="0.25">
      <c r="A70" s="9">
        <v>65</v>
      </c>
      <c r="B70" s="10" t="s">
        <v>465</v>
      </c>
      <c r="C70" s="9">
        <v>25</v>
      </c>
      <c r="D70" s="10">
        <v>9</v>
      </c>
      <c r="E70" s="11" t="s">
        <v>291</v>
      </c>
      <c r="F70" s="12" t="s">
        <v>79</v>
      </c>
      <c r="G70" s="12" t="s">
        <v>80</v>
      </c>
      <c r="H70" s="9">
        <v>2</v>
      </c>
      <c r="I70" s="9">
        <v>4</v>
      </c>
      <c r="J70" s="9">
        <v>3</v>
      </c>
      <c r="K70" s="9">
        <v>3</v>
      </c>
      <c r="L70" s="9">
        <v>1</v>
      </c>
      <c r="M70" s="9">
        <v>2</v>
      </c>
      <c r="N70" s="9">
        <v>0</v>
      </c>
      <c r="O70" s="9">
        <f t="shared" ref="O70:O77" si="2">SUM(H70:N70)</f>
        <v>15</v>
      </c>
      <c r="P70" s="9"/>
    </row>
    <row r="71" spans="1:16" ht="18.75" customHeight="1" x14ac:dyDescent="0.25">
      <c r="A71" s="9">
        <v>66</v>
      </c>
      <c r="B71" s="10" t="s">
        <v>465</v>
      </c>
      <c r="C71" s="9">
        <v>7</v>
      </c>
      <c r="D71" s="10">
        <v>9</v>
      </c>
      <c r="E71" s="11" t="s">
        <v>258</v>
      </c>
      <c r="F71" s="12" t="s">
        <v>85</v>
      </c>
      <c r="G71" s="12" t="s">
        <v>328</v>
      </c>
      <c r="H71" s="9">
        <v>4</v>
      </c>
      <c r="I71" s="9">
        <v>2</v>
      </c>
      <c r="J71" s="9">
        <v>2</v>
      </c>
      <c r="K71" s="9">
        <v>2</v>
      </c>
      <c r="L71" s="9">
        <v>2</v>
      </c>
      <c r="M71" s="9">
        <v>1</v>
      </c>
      <c r="N71" s="9">
        <v>1</v>
      </c>
      <c r="O71" s="9">
        <f t="shared" si="2"/>
        <v>14</v>
      </c>
      <c r="P71" s="9"/>
    </row>
    <row r="72" spans="1:16" ht="18.75" customHeight="1" x14ac:dyDescent="0.25">
      <c r="A72" s="9">
        <v>67</v>
      </c>
      <c r="B72" s="10" t="s">
        <v>465</v>
      </c>
      <c r="C72" s="9">
        <v>15</v>
      </c>
      <c r="D72" s="10">
        <v>9</v>
      </c>
      <c r="E72" s="11" t="s">
        <v>263</v>
      </c>
      <c r="F72" s="12" t="s">
        <v>95</v>
      </c>
      <c r="G72" s="12" t="s">
        <v>238</v>
      </c>
      <c r="H72" s="9">
        <v>4</v>
      </c>
      <c r="I72" s="9">
        <v>4</v>
      </c>
      <c r="J72" s="9">
        <v>0.5</v>
      </c>
      <c r="K72" s="9">
        <v>2</v>
      </c>
      <c r="L72" s="9">
        <v>1</v>
      </c>
      <c r="M72" s="9">
        <v>2</v>
      </c>
      <c r="N72" s="9">
        <v>0.5</v>
      </c>
      <c r="O72" s="9">
        <f t="shared" si="2"/>
        <v>14</v>
      </c>
      <c r="P72" s="9"/>
    </row>
    <row r="73" spans="1:16" ht="18.75" customHeight="1" x14ac:dyDescent="0.25">
      <c r="A73" s="9">
        <v>68</v>
      </c>
      <c r="B73" s="10" t="s">
        <v>465</v>
      </c>
      <c r="C73" s="9">
        <v>67</v>
      </c>
      <c r="D73" s="10">
        <v>9</v>
      </c>
      <c r="E73" s="11" t="s">
        <v>309</v>
      </c>
      <c r="F73" s="12" t="s">
        <v>116</v>
      </c>
      <c r="G73" s="12" t="s">
        <v>117</v>
      </c>
      <c r="H73" s="9">
        <v>1</v>
      </c>
      <c r="I73" s="9">
        <v>4</v>
      </c>
      <c r="J73" s="9">
        <v>0</v>
      </c>
      <c r="K73" s="9">
        <v>2</v>
      </c>
      <c r="L73" s="9">
        <v>1.5</v>
      </c>
      <c r="M73" s="9">
        <v>3</v>
      </c>
      <c r="N73" s="9">
        <v>1</v>
      </c>
      <c r="O73" s="9">
        <f t="shared" si="2"/>
        <v>12.5</v>
      </c>
      <c r="P73" s="9"/>
    </row>
    <row r="74" spans="1:16" ht="18.75" customHeight="1" x14ac:dyDescent="0.25">
      <c r="A74" s="9">
        <v>69</v>
      </c>
      <c r="B74" s="10" t="s">
        <v>465</v>
      </c>
      <c r="C74" s="9">
        <v>70</v>
      </c>
      <c r="D74" s="10">
        <v>9</v>
      </c>
      <c r="E74" s="11" t="s">
        <v>318</v>
      </c>
      <c r="F74" s="12" t="s">
        <v>81</v>
      </c>
      <c r="G74" s="12" t="s">
        <v>82</v>
      </c>
      <c r="H74" s="9">
        <v>2</v>
      </c>
      <c r="I74" s="9">
        <v>1.5</v>
      </c>
      <c r="J74" s="9">
        <v>3</v>
      </c>
      <c r="K74" s="9">
        <v>0</v>
      </c>
      <c r="L74" s="9">
        <v>1</v>
      </c>
      <c r="M74" s="9">
        <v>3</v>
      </c>
      <c r="N74" s="9">
        <v>2</v>
      </c>
      <c r="O74" s="9">
        <f t="shared" si="2"/>
        <v>12.5</v>
      </c>
      <c r="P74" s="9"/>
    </row>
    <row r="75" spans="1:16" ht="18.75" customHeight="1" x14ac:dyDescent="0.25">
      <c r="A75" s="9">
        <v>70</v>
      </c>
      <c r="B75" s="10" t="s">
        <v>465</v>
      </c>
      <c r="C75" s="9">
        <v>69</v>
      </c>
      <c r="D75" s="10">
        <v>9</v>
      </c>
      <c r="E75" s="11" t="s">
        <v>307</v>
      </c>
      <c r="F75" s="12" t="s">
        <v>79</v>
      </c>
      <c r="G75" s="12" t="s">
        <v>80</v>
      </c>
      <c r="H75" s="9">
        <v>2</v>
      </c>
      <c r="I75" s="9">
        <v>3</v>
      </c>
      <c r="J75" s="9">
        <v>0</v>
      </c>
      <c r="K75" s="9">
        <v>2</v>
      </c>
      <c r="L75" s="9">
        <v>1</v>
      </c>
      <c r="M75" s="9">
        <v>2</v>
      </c>
      <c r="N75" s="9">
        <v>2</v>
      </c>
      <c r="O75" s="9">
        <f t="shared" si="2"/>
        <v>12</v>
      </c>
      <c r="P75" s="9"/>
    </row>
    <row r="76" spans="1:16" ht="18.75" customHeight="1" x14ac:dyDescent="0.25">
      <c r="A76" s="9">
        <v>71</v>
      </c>
      <c r="B76" s="10" t="s">
        <v>465</v>
      </c>
      <c r="C76" s="9">
        <v>66</v>
      </c>
      <c r="D76" s="10">
        <v>9</v>
      </c>
      <c r="E76" s="11" t="s">
        <v>305</v>
      </c>
      <c r="F76" s="12" t="s">
        <v>110</v>
      </c>
      <c r="G76" s="12" t="s">
        <v>212</v>
      </c>
      <c r="H76" s="9">
        <v>2</v>
      </c>
      <c r="I76" s="9">
        <v>2.5</v>
      </c>
      <c r="J76" s="9">
        <v>0</v>
      </c>
      <c r="K76" s="9">
        <v>2</v>
      </c>
      <c r="L76" s="9">
        <v>1</v>
      </c>
      <c r="M76" s="9">
        <v>2</v>
      </c>
      <c r="N76" s="9">
        <v>0</v>
      </c>
      <c r="O76" s="9">
        <f t="shared" si="2"/>
        <v>9.5</v>
      </c>
      <c r="P76" s="9"/>
    </row>
    <row r="77" spans="1:16" ht="18.75" customHeight="1" x14ac:dyDescent="0.25">
      <c r="A77" s="9">
        <v>72</v>
      </c>
      <c r="B77" s="10" t="s">
        <v>465</v>
      </c>
      <c r="C77" s="9">
        <v>51</v>
      </c>
      <c r="D77" s="10">
        <v>9</v>
      </c>
      <c r="E77" s="11" t="s">
        <v>458</v>
      </c>
      <c r="F77" s="12" t="s">
        <v>75</v>
      </c>
      <c r="G77" s="12" t="s">
        <v>324</v>
      </c>
      <c r="H77" s="9">
        <v>1</v>
      </c>
      <c r="I77" s="9">
        <v>1</v>
      </c>
      <c r="J77" s="9">
        <v>3</v>
      </c>
      <c r="K77" s="9">
        <v>1</v>
      </c>
      <c r="L77" s="9">
        <v>1</v>
      </c>
      <c r="M77" s="9">
        <v>0</v>
      </c>
      <c r="N77" s="9">
        <v>0</v>
      </c>
      <c r="O77" s="9">
        <f t="shared" si="2"/>
        <v>7</v>
      </c>
      <c r="P77" s="9"/>
    </row>
    <row r="80" spans="1:16" s="55" customFormat="1" ht="20.25" x14ac:dyDescent="0.3">
      <c r="B80" s="65" t="s">
        <v>473</v>
      </c>
      <c r="C80" s="62"/>
      <c r="D80" s="56"/>
      <c r="E80" s="72" t="s">
        <v>484</v>
      </c>
      <c r="F80" s="72"/>
      <c r="G80" s="72"/>
      <c r="H80" s="72"/>
      <c r="I80" s="72"/>
    </row>
    <row r="81" spans="2:7" s="55" customFormat="1" x14ac:dyDescent="0.25">
      <c r="D81" s="68"/>
    </row>
    <row r="82" spans="2:7" s="55" customFormat="1" ht="21" x14ac:dyDescent="0.35">
      <c r="B82" s="65" t="s">
        <v>475</v>
      </c>
      <c r="C82" s="65"/>
      <c r="D82" s="73"/>
      <c r="E82" s="74"/>
      <c r="F82" s="59" t="s">
        <v>132</v>
      </c>
      <c r="G82" s="75"/>
    </row>
    <row r="83" spans="2:7" s="55" customFormat="1" ht="18.75" x14ac:dyDescent="0.3">
      <c r="B83" s="70" t="s">
        <v>486</v>
      </c>
      <c r="C83" s="70"/>
      <c r="D83" s="70"/>
      <c r="E83" s="76"/>
      <c r="F83" s="59" t="s">
        <v>88</v>
      </c>
      <c r="G83" s="57"/>
    </row>
    <row r="84" spans="2:7" s="55" customFormat="1" ht="18.75" x14ac:dyDescent="0.3">
      <c r="B84" s="57"/>
      <c r="C84" s="57"/>
      <c r="D84" s="64"/>
      <c r="E84" s="56"/>
      <c r="F84" s="59" t="s">
        <v>74</v>
      </c>
      <c r="G84" s="57"/>
    </row>
    <row r="85" spans="2:7" s="55" customFormat="1" ht="18.75" x14ac:dyDescent="0.3">
      <c r="D85" s="68"/>
      <c r="F85" s="59" t="s">
        <v>330</v>
      </c>
      <c r="G85" s="57"/>
    </row>
    <row r="86" spans="2:7" ht="18.75" x14ac:dyDescent="0.3">
      <c r="G86" s="25"/>
    </row>
    <row r="87" spans="2:7" ht="18.75" x14ac:dyDescent="0.3">
      <c r="G87" s="25"/>
    </row>
    <row r="88" spans="2:7" ht="18.75" x14ac:dyDescent="0.3">
      <c r="G88" s="25"/>
    </row>
    <row r="89" spans="2:7" ht="18.75" x14ac:dyDescent="0.3">
      <c r="G89" s="25"/>
    </row>
    <row r="90" spans="2:7" ht="18.75" x14ac:dyDescent="0.3">
      <c r="G90" s="25"/>
    </row>
    <row r="91" spans="2:7" ht="18.75" x14ac:dyDescent="0.3">
      <c r="G91" s="25"/>
    </row>
  </sheetData>
  <sortState ref="A6:P77">
    <sortCondition descending="1" ref="O6:O77"/>
  </sortState>
  <mergeCells count="12">
    <mergeCell ref="E80:I80"/>
    <mergeCell ref="A1:P1"/>
    <mergeCell ref="A2:P2"/>
    <mergeCell ref="H4:N4"/>
    <mergeCell ref="O4:O5"/>
    <mergeCell ref="A4:A5"/>
    <mergeCell ref="B4:C4"/>
    <mergeCell ref="D4:D5"/>
    <mergeCell ref="E4:E5"/>
    <mergeCell ref="F4:F5"/>
    <mergeCell ref="G4:G5"/>
    <mergeCell ref="P4:P5"/>
  </mergeCells>
  <pageMargins left="0.39370078740157483" right="0.39370078740157483" top="0.39370078740157483" bottom="0.39370078740157483" header="0" footer="0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zoomScale="105" zoomScaleNormal="105" workbookViewId="0">
      <selection activeCell="F17" sqref="F17"/>
    </sheetView>
  </sheetViews>
  <sheetFormatPr defaultRowHeight="15" x14ac:dyDescent="0.25"/>
  <cols>
    <col min="1" max="1" width="5" customWidth="1"/>
    <col min="2" max="2" width="5.28515625" customWidth="1"/>
    <col min="3" max="3" width="6" customWidth="1"/>
    <col min="4" max="4" width="8.7109375" style="2" customWidth="1"/>
    <col min="5" max="5" width="40" customWidth="1"/>
    <col min="6" max="6" width="16.42578125" customWidth="1"/>
    <col min="7" max="7" width="25.5703125" customWidth="1"/>
    <col min="8" max="8" width="7.5703125" customWidth="1"/>
    <col min="9" max="9" width="6" customWidth="1"/>
    <col min="10" max="10" width="5.7109375" customWidth="1"/>
    <col min="11" max="11" width="6.28515625" customWidth="1"/>
    <col min="12" max="12" width="5.7109375" customWidth="1"/>
    <col min="13" max="13" width="6" customWidth="1"/>
    <col min="14" max="14" width="8.85546875" customWidth="1"/>
  </cols>
  <sheetData>
    <row r="1" spans="1:15" s="82" customFormat="1" ht="18.75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82" customFormat="1" ht="18.75" x14ac:dyDescent="0.3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25">
      <c r="A3" s="1"/>
      <c r="B3" s="1"/>
      <c r="C3" s="1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51" t="s">
        <v>1</v>
      </c>
      <c r="B4" s="52" t="s">
        <v>2</v>
      </c>
      <c r="C4" s="52"/>
      <c r="D4" s="52" t="s">
        <v>3</v>
      </c>
      <c r="E4" s="52" t="s">
        <v>4</v>
      </c>
      <c r="F4" s="52" t="s">
        <v>5</v>
      </c>
      <c r="G4" s="52" t="s">
        <v>6</v>
      </c>
      <c r="H4" s="52" t="s">
        <v>7</v>
      </c>
      <c r="I4" s="52"/>
      <c r="J4" s="52"/>
      <c r="K4" s="52"/>
      <c r="L4" s="52"/>
      <c r="M4" s="52"/>
      <c r="N4" s="52" t="s">
        <v>8</v>
      </c>
      <c r="O4" s="52" t="s">
        <v>9</v>
      </c>
    </row>
    <row r="5" spans="1:15" ht="15" customHeight="1" x14ac:dyDescent="0.25">
      <c r="A5" s="80"/>
      <c r="B5" s="81"/>
      <c r="C5" s="81"/>
      <c r="D5" s="52"/>
      <c r="E5" s="52"/>
      <c r="F5" s="52"/>
      <c r="G5" s="52"/>
      <c r="H5" s="81" t="s">
        <v>13</v>
      </c>
      <c r="I5" s="81">
        <v>2</v>
      </c>
      <c r="J5" s="81">
        <v>3</v>
      </c>
      <c r="K5" s="81">
        <v>4</v>
      </c>
      <c r="L5" s="81">
        <v>5</v>
      </c>
      <c r="M5" s="81">
        <v>6</v>
      </c>
      <c r="N5" s="52"/>
      <c r="O5" s="52"/>
    </row>
    <row r="6" spans="1:15" ht="15.75" x14ac:dyDescent="0.25">
      <c r="A6" s="33">
        <v>1</v>
      </c>
      <c r="B6" s="15" t="s">
        <v>466</v>
      </c>
      <c r="C6" s="3">
        <v>21</v>
      </c>
      <c r="D6" s="15">
        <v>8</v>
      </c>
      <c r="E6" s="14" t="s">
        <v>406</v>
      </c>
      <c r="F6" s="14" t="s">
        <v>485</v>
      </c>
      <c r="G6" s="14" t="s">
        <v>443</v>
      </c>
      <c r="H6" s="3">
        <v>8</v>
      </c>
      <c r="I6" s="3">
        <v>9</v>
      </c>
      <c r="J6" s="3">
        <v>15</v>
      </c>
      <c r="K6" s="3">
        <v>15.5</v>
      </c>
      <c r="L6" s="3">
        <v>12</v>
      </c>
      <c r="M6" s="3">
        <v>9</v>
      </c>
      <c r="N6" s="3">
        <f t="shared" ref="N6:N37" si="0">SUM(H6:M6)</f>
        <v>68.5</v>
      </c>
      <c r="O6" s="34" t="s">
        <v>487</v>
      </c>
    </row>
    <row r="7" spans="1:15" ht="15.75" x14ac:dyDescent="0.25">
      <c r="A7" s="33">
        <v>2</v>
      </c>
      <c r="B7" s="15" t="s">
        <v>466</v>
      </c>
      <c r="C7" s="3">
        <v>7</v>
      </c>
      <c r="D7" s="15">
        <v>8</v>
      </c>
      <c r="E7" s="14" t="s">
        <v>392</v>
      </c>
      <c r="F7" s="14" t="s">
        <v>121</v>
      </c>
      <c r="G7" s="14" t="s">
        <v>443</v>
      </c>
      <c r="H7" s="3">
        <v>8</v>
      </c>
      <c r="I7" s="3">
        <v>7</v>
      </c>
      <c r="J7" s="3">
        <v>15</v>
      </c>
      <c r="K7" s="3">
        <v>13.5</v>
      </c>
      <c r="L7" s="3">
        <v>10</v>
      </c>
      <c r="M7" s="3">
        <v>8</v>
      </c>
      <c r="N7" s="3">
        <f t="shared" si="0"/>
        <v>61.5</v>
      </c>
      <c r="O7" s="33" t="s">
        <v>487</v>
      </c>
    </row>
    <row r="8" spans="1:15" ht="15.75" x14ac:dyDescent="0.25">
      <c r="A8" s="33">
        <v>3</v>
      </c>
      <c r="B8" s="15" t="s">
        <v>466</v>
      </c>
      <c r="C8" s="3">
        <v>4</v>
      </c>
      <c r="D8" s="15">
        <v>8</v>
      </c>
      <c r="E8" s="14" t="s">
        <v>390</v>
      </c>
      <c r="F8" s="14" t="s">
        <v>87</v>
      </c>
      <c r="G8" s="14" t="s">
        <v>219</v>
      </c>
      <c r="H8" s="3">
        <v>10.5</v>
      </c>
      <c r="I8" s="3">
        <v>8</v>
      </c>
      <c r="J8" s="3">
        <v>13</v>
      </c>
      <c r="K8" s="3">
        <v>5.5</v>
      </c>
      <c r="L8" s="3">
        <v>12</v>
      </c>
      <c r="M8" s="3">
        <v>4</v>
      </c>
      <c r="N8" s="3">
        <f t="shared" si="0"/>
        <v>53</v>
      </c>
      <c r="O8" s="35" t="s">
        <v>488</v>
      </c>
    </row>
    <row r="9" spans="1:15" ht="15.75" x14ac:dyDescent="0.25">
      <c r="A9" s="33">
        <v>4</v>
      </c>
      <c r="B9" s="15" t="s">
        <v>466</v>
      </c>
      <c r="C9" s="3">
        <v>1</v>
      </c>
      <c r="D9" s="15">
        <v>8</v>
      </c>
      <c r="E9" s="14" t="s">
        <v>467</v>
      </c>
      <c r="F9" s="14" t="s">
        <v>73</v>
      </c>
      <c r="G9" s="14" t="s">
        <v>74</v>
      </c>
      <c r="H9" s="3">
        <v>8.5</v>
      </c>
      <c r="I9" s="3">
        <v>9</v>
      </c>
      <c r="J9" s="3">
        <v>7</v>
      </c>
      <c r="K9" s="3">
        <v>10</v>
      </c>
      <c r="L9" s="3">
        <v>12</v>
      </c>
      <c r="M9" s="3">
        <v>6</v>
      </c>
      <c r="N9" s="3">
        <f t="shared" si="0"/>
        <v>52.5</v>
      </c>
      <c r="O9" s="35" t="s">
        <v>488</v>
      </c>
    </row>
    <row r="10" spans="1:15" ht="15.75" x14ac:dyDescent="0.25">
      <c r="A10" s="33">
        <v>5</v>
      </c>
      <c r="B10" s="15" t="s">
        <v>466</v>
      </c>
      <c r="C10" s="3">
        <v>25</v>
      </c>
      <c r="D10" s="15">
        <v>8</v>
      </c>
      <c r="E10" s="14" t="s">
        <v>399</v>
      </c>
      <c r="F10" s="14" t="s">
        <v>73</v>
      </c>
      <c r="G10" s="14" t="s">
        <v>74</v>
      </c>
      <c r="H10" s="3">
        <v>10</v>
      </c>
      <c r="I10" s="3">
        <v>9</v>
      </c>
      <c r="J10" s="3">
        <v>15</v>
      </c>
      <c r="K10" s="3">
        <v>5</v>
      </c>
      <c r="L10" s="3">
        <v>8</v>
      </c>
      <c r="M10" s="3">
        <v>4</v>
      </c>
      <c r="N10" s="3">
        <f t="shared" si="0"/>
        <v>51</v>
      </c>
      <c r="O10" s="35" t="s">
        <v>488</v>
      </c>
    </row>
    <row r="11" spans="1:15" ht="15.75" x14ac:dyDescent="0.25">
      <c r="A11" s="33">
        <v>6</v>
      </c>
      <c r="B11" s="15" t="s">
        <v>466</v>
      </c>
      <c r="C11" s="3">
        <v>19</v>
      </c>
      <c r="D11" s="15">
        <v>8</v>
      </c>
      <c r="E11" s="14" t="s">
        <v>415</v>
      </c>
      <c r="F11" s="14" t="s">
        <v>451</v>
      </c>
      <c r="G11" s="14" t="s">
        <v>428</v>
      </c>
      <c r="H11" s="3">
        <v>7</v>
      </c>
      <c r="I11" s="3">
        <v>8</v>
      </c>
      <c r="J11" s="3">
        <v>5</v>
      </c>
      <c r="K11" s="3">
        <v>6</v>
      </c>
      <c r="L11" s="3">
        <v>20</v>
      </c>
      <c r="M11" s="3">
        <v>4</v>
      </c>
      <c r="N11" s="3">
        <f t="shared" si="0"/>
        <v>50</v>
      </c>
      <c r="O11" s="35" t="s">
        <v>488</v>
      </c>
    </row>
    <row r="12" spans="1:15" ht="15.75" x14ac:dyDescent="0.25">
      <c r="A12" s="33">
        <v>7</v>
      </c>
      <c r="B12" s="15" t="s">
        <v>466</v>
      </c>
      <c r="C12" s="3">
        <v>67</v>
      </c>
      <c r="D12" s="15">
        <v>8</v>
      </c>
      <c r="E12" s="14" t="s">
        <v>359</v>
      </c>
      <c r="F12" s="14" t="s">
        <v>118</v>
      </c>
      <c r="G12" s="14" t="s">
        <v>428</v>
      </c>
      <c r="H12" s="3">
        <v>8.5</v>
      </c>
      <c r="I12" s="3">
        <v>9</v>
      </c>
      <c r="J12" s="3">
        <v>0</v>
      </c>
      <c r="K12" s="3">
        <v>9</v>
      </c>
      <c r="L12" s="3">
        <v>19</v>
      </c>
      <c r="M12" s="3">
        <v>2</v>
      </c>
      <c r="N12" s="3">
        <f t="shared" si="0"/>
        <v>47.5</v>
      </c>
      <c r="O12" s="35" t="s">
        <v>488</v>
      </c>
    </row>
    <row r="13" spans="1:15" ht="15.75" x14ac:dyDescent="0.25">
      <c r="A13" s="33">
        <v>8</v>
      </c>
      <c r="B13" s="15" t="s">
        <v>466</v>
      </c>
      <c r="C13" s="3">
        <v>3</v>
      </c>
      <c r="D13" s="15">
        <v>8</v>
      </c>
      <c r="E13" s="14" t="s">
        <v>393</v>
      </c>
      <c r="F13" s="14" t="s">
        <v>140</v>
      </c>
      <c r="G13" s="14" t="s">
        <v>430</v>
      </c>
      <c r="H13" s="3">
        <v>8</v>
      </c>
      <c r="I13" s="3">
        <v>4</v>
      </c>
      <c r="J13" s="3">
        <v>10</v>
      </c>
      <c r="K13" s="3">
        <v>11</v>
      </c>
      <c r="L13" s="3">
        <v>5</v>
      </c>
      <c r="M13" s="3">
        <v>8</v>
      </c>
      <c r="N13" s="3">
        <f t="shared" si="0"/>
        <v>46</v>
      </c>
      <c r="O13" s="35" t="s">
        <v>488</v>
      </c>
    </row>
    <row r="14" spans="1:15" ht="15.75" x14ac:dyDescent="0.25">
      <c r="A14" s="33">
        <v>9</v>
      </c>
      <c r="B14" s="15" t="s">
        <v>466</v>
      </c>
      <c r="C14" s="3">
        <v>66</v>
      </c>
      <c r="D14" s="15">
        <v>8</v>
      </c>
      <c r="E14" s="14" t="s">
        <v>361</v>
      </c>
      <c r="F14" s="14" t="s">
        <v>93</v>
      </c>
      <c r="G14" s="14" t="s">
        <v>337</v>
      </c>
      <c r="H14" s="3">
        <v>7.5</v>
      </c>
      <c r="I14" s="3">
        <v>5</v>
      </c>
      <c r="J14" s="3">
        <v>13</v>
      </c>
      <c r="K14" s="3">
        <v>6.5</v>
      </c>
      <c r="L14" s="3">
        <v>9</v>
      </c>
      <c r="M14" s="3">
        <v>5</v>
      </c>
      <c r="N14" s="3">
        <f t="shared" si="0"/>
        <v>46</v>
      </c>
      <c r="O14" s="35" t="s">
        <v>488</v>
      </c>
    </row>
    <row r="15" spans="1:15" ht="15.75" x14ac:dyDescent="0.25">
      <c r="A15" s="33">
        <v>10</v>
      </c>
      <c r="B15" s="15" t="s">
        <v>466</v>
      </c>
      <c r="C15" s="3">
        <v>27</v>
      </c>
      <c r="D15" s="15">
        <v>8</v>
      </c>
      <c r="E15" s="14" t="s">
        <v>397</v>
      </c>
      <c r="F15" s="14" t="s">
        <v>147</v>
      </c>
      <c r="G15" s="14" t="s">
        <v>445</v>
      </c>
      <c r="H15" s="3">
        <v>8</v>
      </c>
      <c r="I15" s="3">
        <v>5.5</v>
      </c>
      <c r="J15" s="3">
        <v>10</v>
      </c>
      <c r="K15" s="3">
        <v>4</v>
      </c>
      <c r="L15" s="3">
        <v>12</v>
      </c>
      <c r="M15" s="3">
        <v>5</v>
      </c>
      <c r="N15" s="3">
        <f t="shared" si="0"/>
        <v>44.5</v>
      </c>
      <c r="O15" s="36" t="s">
        <v>489</v>
      </c>
    </row>
    <row r="16" spans="1:15" ht="15.75" x14ac:dyDescent="0.25">
      <c r="A16" s="33">
        <v>11</v>
      </c>
      <c r="B16" s="15" t="s">
        <v>466</v>
      </c>
      <c r="C16" s="3">
        <v>8</v>
      </c>
      <c r="D16" s="15">
        <v>8</v>
      </c>
      <c r="E16" s="14" t="s">
        <v>387</v>
      </c>
      <c r="F16" s="14" t="s">
        <v>334</v>
      </c>
      <c r="G16" s="14" t="s">
        <v>441</v>
      </c>
      <c r="H16" s="3">
        <v>7.5</v>
      </c>
      <c r="I16" s="3">
        <v>6.5</v>
      </c>
      <c r="J16" s="3">
        <v>13</v>
      </c>
      <c r="K16" s="3">
        <v>3.5</v>
      </c>
      <c r="L16" s="3">
        <v>12</v>
      </c>
      <c r="M16" s="3">
        <v>1</v>
      </c>
      <c r="N16" s="3">
        <f t="shared" si="0"/>
        <v>43.5</v>
      </c>
      <c r="O16" s="36" t="s">
        <v>489</v>
      </c>
    </row>
    <row r="17" spans="1:15" ht="15.75" x14ac:dyDescent="0.25">
      <c r="A17" s="33">
        <v>12</v>
      </c>
      <c r="B17" s="15" t="s">
        <v>466</v>
      </c>
      <c r="C17" s="3">
        <v>20</v>
      </c>
      <c r="D17" s="15">
        <v>8</v>
      </c>
      <c r="E17" s="14" t="s">
        <v>411</v>
      </c>
      <c r="F17" s="14" t="s">
        <v>73</v>
      </c>
      <c r="G17" s="14" t="s">
        <v>74</v>
      </c>
      <c r="H17" s="3">
        <v>6.5</v>
      </c>
      <c r="I17" s="3">
        <v>8</v>
      </c>
      <c r="J17" s="3">
        <v>10</v>
      </c>
      <c r="K17" s="3">
        <v>6</v>
      </c>
      <c r="L17" s="3">
        <v>11</v>
      </c>
      <c r="M17" s="3">
        <v>1</v>
      </c>
      <c r="N17" s="3">
        <f t="shared" si="0"/>
        <v>42.5</v>
      </c>
      <c r="O17" s="36" t="s">
        <v>489</v>
      </c>
    </row>
    <row r="18" spans="1:15" ht="15.75" x14ac:dyDescent="0.25">
      <c r="A18" s="33">
        <v>13</v>
      </c>
      <c r="B18" s="15" t="s">
        <v>466</v>
      </c>
      <c r="C18" s="3">
        <v>82</v>
      </c>
      <c r="D18" s="15">
        <v>8</v>
      </c>
      <c r="E18" s="14" t="s">
        <v>354</v>
      </c>
      <c r="F18" s="12" t="s">
        <v>423</v>
      </c>
      <c r="G18" s="12" t="s">
        <v>230</v>
      </c>
      <c r="H18" s="3">
        <v>10</v>
      </c>
      <c r="I18" s="3">
        <v>2</v>
      </c>
      <c r="J18" s="3">
        <v>3</v>
      </c>
      <c r="K18" s="3">
        <v>9.5</v>
      </c>
      <c r="L18" s="3">
        <v>10</v>
      </c>
      <c r="M18" s="3">
        <v>6</v>
      </c>
      <c r="N18" s="3">
        <f t="shared" si="0"/>
        <v>40.5</v>
      </c>
      <c r="O18" s="36" t="s">
        <v>489</v>
      </c>
    </row>
    <row r="19" spans="1:15" ht="15.75" x14ac:dyDescent="0.25">
      <c r="A19" s="33">
        <v>14</v>
      </c>
      <c r="B19" s="15" t="s">
        <v>466</v>
      </c>
      <c r="C19" s="3">
        <v>70</v>
      </c>
      <c r="D19" s="15">
        <v>8</v>
      </c>
      <c r="E19" s="14" t="s">
        <v>363</v>
      </c>
      <c r="F19" s="14" t="s">
        <v>140</v>
      </c>
      <c r="G19" s="14" t="s">
        <v>430</v>
      </c>
      <c r="H19" s="3">
        <v>7</v>
      </c>
      <c r="I19" s="3">
        <v>4</v>
      </c>
      <c r="J19" s="3">
        <v>10</v>
      </c>
      <c r="K19" s="3">
        <v>10</v>
      </c>
      <c r="L19" s="3">
        <v>6</v>
      </c>
      <c r="M19" s="3">
        <v>3</v>
      </c>
      <c r="N19" s="3">
        <f t="shared" si="0"/>
        <v>40</v>
      </c>
      <c r="O19" s="36" t="s">
        <v>489</v>
      </c>
    </row>
    <row r="20" spans="1:15" ht="15.75" x14ac:dyDescent="0.25">
      <c r="A20" s="33">
        <v>15</v>
      </c>
      <c r="B20" s="15" t="s">
        <v>466</v>
      </c>
      <c r="C20" s="3">
        <v>61</v>
      </c>
      <c r="D20" s="15">
        <v>8</v>
      </c>
      <c r="E20" s="14" t="s">
        <v>375</v>
      </c>
      <c r="F20" s="14" t="s">
        <v>121</v>
      </c>
      <c r="G20" s="14" t="s">
        <v>220</v>
      </c>
      <c r="H20" s="3">
        <v>8.5</v>
      </c>
      <c r="I20" s="3">
        <v>8</v>
      </c>
      <c r="J20" s="3">
        <v>15</v>
      </c>
      <c r="K20" s="3">
        <v>0</v>
      </c>
      <c r="L20" s="3">
        <v>4</v>
      </c>
      <c r="M20" s="3">
        <v>4</v>
      </c>
      <c r="N20" s="3">
        <f t="shared" si="0"/>
        <v>39.5</v>
      </c>
      <c r="O20" s="36" t="s">
        <v>489</v>
      </c>
    </row>
    <row r="21" spans="1:15" ht="15.75" x14ac:dyDescent="0.25">
      <c r="A21" s="33">
        <v>16</v>
      </c>
      <c r="B21" s="15" t="s">
        <v>466</v>
      </c>
      <c r="C21" s="3">
        <v>42</v>
      </c>
      <c r="D21" s="15">
        <v>8</v>
      </c>
      <c r="E21" s="14" t="s">
        <v>416</v>
      </c>
      <c r="F21" s="14" t="s">
        <v>87</v>
      </c>
      <c r="G21" s="14" t="s">
        <v>219</v>
      </c>
      <c r="H21" s="3">
        <v>8</v>
      </c>
      <c r="I21" s="3">
        <v>8.5</v>
      </c>
      <c r="J21" s="3">
        <v>7</v>
      </c>
      <c r="K21" s="3">
        <v>2.5</v>
      </c>
      <c r="L21" s="3">
        <v>10</v>
      </c>
      <c r="M21" s="3">
        <v>2</v>
      </c>
      <c r="N21" s="3">
        <f t="shared" si="0"/>
        <v>38</v>
      </c>
      <c r="O21" s="36" t="s">
        <v>489</v>
      </c>
    </row>
    <row r="22" spans="1:15" ht="15.75" x14ac:dyDescent="0.25">
      <c r="A22" s="33">
        <v>17</v>
      </c>
      <c r="B22" s="15" t="s">
        <v>466</v>
      </c>
      <c r="C22" s="3">
        <v>22</v>
      </c>
      <c r="D22" s="15">
        <v>8</v>
      </c>
      <c r="E22" s="14" t="s">
        <v>401</v>
      </c>
      <c r="F22" s="14" t="s">
        <v>77</v>
      </c>
      <c r="G22" s="14" t="s">
        <v>78</v>
      </c>
      <c r="H22" s="3">
        <v>7.5</v>
      </c>
      <c r="I22" s="3">
        <v>6</v>
      </c>
      <c r="J22" s="3">
        <v>3</v>
      </c>
      <c r="K22" s="3">
        <v>6.5</v>
      </c>
      <c r="L22" s="3">
        <v>11</v>
      </c>
      <c r="M22" s="3">
        <v>3</v>
      </c>
      <c r="N22" s="3">
        <f t="shared" si="0"/>
        <v>37</v>
      </c>
      <c r="O22" s="36" t="s">
        <v>489</v>
      </c>
    </row>
    <row r="23" spans="1:15" ht="15.75" x14ac:dyDescent="0.25">
      <c r="A23" s="33">
        <v>18</v>
      </c>
      <c r="B23" s="15" t="s">
        <v>466</v>
      </c>
      <c r="C23" s="3">
        <v>23</v>
      </c>
      <c r="D23" s="15">
        <v>8</v>
      </c>
      <c r="E23" s="14" t="s">
        <v>398</v>
      </c>
      <c r="F23" s="14" t="s">
        <v>322</v>
      </c>
      <c r="G23" s="14" t="s">
        <v>440</v>
      </c>
      <c r="H23" s="3">
        <v>8.5</v>
      </c>
      <c r="I23" s="3">
        <v>7</v>
      </c>
      <c r="J23" s="3">
        <v>3</v>
      </c>
      <c r="K23" s="3">
        <v>2</v>
      </c>
      <c r="L23" s="3">
        <v>9</v>
      </c>
      <c r="M23" s="3">
        <v>6</v>
      </c>
      <c r="N23" s="3">
        <f t="shared" si="0"/>
        <v>35.5</v>
      </c>
      <c r="O23" s="36" t="s">
        <v>489</v>
      </c>
    </row>
    <row r="24" spans="1:15" ht="15.75" x14ac:dyDescent="0.25">
      <c r="A24" s="33">
        <v>19</v>
      </c>
      <c r="B24" s="15" t="s">
        <v>466</v>
      </c>
      <c r="C24" s="3">
        <v>78</v>
      </c>
      <c r="D24" s="15">
        <v>8</v>
      </c>
      <c r="E24" s="14" t="s">
        <v>355</v>
      </c>
      <c r="F24" s="14" t="s">
        <v>75</v>
      </c>
      <c r="G24" s="14" t="s">
        <v>76</v>
      </c>
      <c r="H24" s="3">
        <v>9</v>
      </c>
      <c r="I24" s="3">
        <v>7</v>
      </c>
      <c r="J24" s="3">
        <v>0</v>
      </c>
      <c r="K24" s="3">
        <v>3.5</v>
      </c>
      <c r="L24" s="3">
        <v>12</v>
      </c>
      <c r="M24" s="3">
        <v>4</v>
      </c>
      <c r="N24" s="3">
        <f t="shared" si="0"/>
        <v>35.5</v>
      </c>
      <c r="O24" s="36" t="s">
        <v>489</v>
      </c>
    </row>
    <row r="25" spans="1:15" ht="15.75" x14ac:dyDescent="0.25">
      <c r="A25" s="33">
        <v>20</v>
      </c>
      <c r="B25" s="15" t="s">
        <v>466</v>
      </c>
      <c r="C25" s="3">
        <v>45</v>
      </c>
      <c r="D25" s="15">
        <v>8</v>
      </c>
      <c r="E25" s="14" t="s">
        <v>408</v>
      </c>
      <c r="F25" s="14" t="s">
        <v>131</v>
      </c>
      <c r="G25" s="14" t="s">
        <v>447</v>
      </c>
      <c r="H25" s="3">
        <v>7</v>
      </c>
      <c r="I25" s="3">
        <v>4</v>
      </c>
      <c r="J25" s="3">
        <v>2</v>
      </c>
      <c r="K25" s="3">
        <v>5</v>
      </c>
      <c r="L25" s="3">
        <v>12</v>
      </c>
      <c r="M25" s="3">
        <v>5</v>
      </c>
      <c r="N25" s="3">
        <f t="shared" si="0"/>
        <v>35</v>
      </c>
      <c r="O25" s="36" t="s">
        <v>489</v>
      </c>
    </row>
    <row r="26" spans="1:15" ht="15.75" x14ac:dyDescent="0.25">
      <c r="A26" s="33">
        <v>21</v>
      </c>
      <c r="B26" s="15" t="s">
        <v>466</v>
      </c>
      <c r="C26" s="3">
        <v>50</v>
      </c>
      <c r="D26" s="15">
        <v>8</v>
      </c>
      <c r="E26" s="14" t="s">
        <v>367</v>
      </c>
      <c r="F26" s="14" t="s">
        <v>133</v>
      </c>
      <c r="G26" s="14" t="s">
        <v>432</v>
      </c>
      <c r="H26" s="3">
        <v>6</v>
      </c>
      <c r="I26" s="3">
        <v>4.5</v>
      </c>
      <c r="J26" s="3">
        <v>10</v>
      </c>
      <c r="K26" s="3">
        <v>0</v>
      </c>
      <c r="L26" s="3">
        <v>8</v>
      </c>
      <c r="M26" s="3">
        <v>6</v>
      </c>
      <c r="N26" s="3">
        <f t="shared" si="0"/>
        <v>34.5</v>
      </c>
      <c r="O26" s="36" t="s">
        <v>489</v>
      </c>
    </row>
    <row r="27" spans="1:15" ht="15.75" x14ac:dyDescent="0.25">
      <c r="A27" s="33">
        <v>22</v>
      </c>
      <c r="B27" s="15" t="s">
        <v>466</v>
      </c>
      <c r="C27" s="3">
        <v>38</v>
      </c>
      <c r="D27" s="15">
        <v>8</v>
      </c>
      <c r="E27" s="14" t="s">
        <v>414</v>
      </c>
      <c r="F27" s="14" t="s">
        <v>449</v>
      </c>
      <c r="G27" s="14" t="s">
        <v>450</v>
      </c>
      <c r="H27" s="3">
        <v>7.5</v>
      </c>
      <c r="I27" s="3">
        <v>4</v>
      </c>
      <c r="J27" s="3">
        <v>7</v>
      </c>
      <c r="K27" s="3">
        <v>3</v>
      </c>
      <c r="L27" s="3">
        <v>10</v>
      </c>
      <c r="M27" s="3">
        <v>2</v>
      </c>
      <c r="N27" s="3">
        <f t="shared" si="0"/>
        <v>33.5</v>
      </c>
      <c r="O27" s="36" t="s">
        <v>489</v>
      </c>
    </row>
    <row r="28" spans="1:15" ht="15.75" x14ac:dyDescent="0.25">
      <c r="A28" s="33">
        <v>23</v>
      </c>
      <c r="B28" s="15" t="s">
        <v>466</v>
      </c>
      <c r="C28" s="3">
        <v>51</v>
      </c>
      <c r="D28" s="15">
        <v>8</v>
      </c>
      <c r="E28" s="14" t="s">
        <v>366</v>
      </c>
      <c r="F28" s="14" t="s">
        <v>105</v>
      </c>
      <c r="G28" s="14" t="s">
        <v>331</v>
      </c>
      <c r="H28" s="3">
        <v>8</v>
      </c>
      <c r="I28" s="3">
        <v>2.5</v>
      </c>
      <c r="J28" s="3">
        <v>2</v>
      </c>
      <c r="K28" s="3">
        <v>6</v>
      </c>
      <c r="L28" s="3">
        <v>10</v>
      </c>
      <c r="M28" s="3">
        <v>5</v>
      </c>
      <c r="N28" s="3">
        <f t="shared" si="0"/>
        <v>33.5</v>
      </c>
      <c r="O28" s="36" t="s">
        <v>489</v>
      </c>
    </row>
    <row r="29" spans="1:15" ht="15.75" x14ac:dyDescent="0.25">
      <c r="A29" s="33">
        <v>24</v>
      </c>
      <c r="B29" s="15" t="s">
        <v>466</v>
      </c>
      <c r="C29" s="3">
        <v>59</v>
      </c>
      <c r="D29" s="15">
        <v>8</v>
      </c>
      <c r="E29" s="14" t="s">
        <v>373</v>
      </c>
      <c r="F29" s="14" t="s">
        <v>118</v>
      </c>
      <c r="G29" s="14" t="s">
        <v>428</v>
      </c>
      <c r="H29" s="3">
        <v>8.5</v>
      </c>
      <c r="I29" s="3">
        <v>4</v>
      </c>
      <c r="J29" s="3">
        <v>7</v>
      </c>
      <c r="K29" s="3">
        <v>3</v>
      </c>
      <c r="L29" s="3">
        <v>6</v>
      </c>
      <c r="M29" s="3">
        <v>5</v>
      </c>
      <c r="N29" s="3">
        <f t="shared" si="0"/>
        <v>33.5</v>
      </c>
      <c r="O29" s="36" t="s">
        <v>489</v>
      </c>
    </row>
    <row r="30" spans="1:15" ht="15.75" x14ac:dyDescent="0.25">
      <c r="A30" s="33">
        <v>25</v>
      </c>
      <c r="B30" s="15" t="s">
        <v>466</v>
      </c>
      <c r="C30" s="3">
        <v>72</v>
      </c>
      <c r="D30" s="15">
        <v>8</v>
      </c>
      <c r="E30" s="14" t="s">
        <v>365</v>
      </c>
      <c r="F30" s="14" t="s">
        <v>127</v>
      </c>
      <c r="G30" s="14" t="s">
        <v>330</v>
      </c>
      <c r="H30" s="3">
        <v>7.5</v>
      </c>
      <c r="I30" s="3">
        <v>1</v>
      </c>
      <c r="J30" s="3">
        <v>0</v>
      </c>
      <c r="K30" s="3">
        <v>2.5</v>
      </c>
      <c r="L30" s="3">
        <v>15</v>
      </c>
      <c r="M30" s="3">
        <v>7</v>
      </c>
      <c r="N30" s="3">
        <f t="shared" si="0"/>
        <v>33</v>
      </c>
      <c r="O30" s="36" t="s">
        <v>489</v>
      </c>
    </row>
    <row r="31" spans="1:15" ht="15.75" x14ac:dyDescent="0.25">
      <c r="A31" s="3">
        <v>26</v>
      </c>
      <c r="B31" s="15" t="s">
        <v>466</v>
      </c>
      <c r="C31" s="3">
        <v>41</v>
      </c>
      <c r="D31" s="15">
        <v>8</v>
      </c>
      <c r="E31" s="14" t="s">
        <v>454</v>
      </c>
      <c r="F31" s="14" t="s">
        <v>75</v>
      </c>
      <c r="G31" s="14" t="s">
        <v>76</v>
      </c>
      <c r="H31" s="3">
        <v>9.5</v>
      </c>
      <c r="I31" s="3">
        <v>9</v>
      </c>
      <c r="J31" s="3">
        <v>5</v>
      </c>
      <c r="K31" s="3">
        <v>0</v>
      </c>
      <c r="L31" s="3">
        <v>8</v>
      </c>
      <c r="M31" s="3">
        <v>0</v>
      </c>
      <c r="N31" s="3">
        <f t="shared" si="0"/>
        <v>31.5</v>
      </c>
      <c r="O31" s="3"/>
    </row>
    <row r="32" spans="1:15" ht="15.75" x14ac:dyDescent="0.25">
      <c r="A32" s="3">
        <v>27</v>
      </c>
      <c r="B32" s="15" t="s">
        <v>466</v>
      </c>
      <c r="C32" s="3">
        <v>52</v>
      </c>
      <c r="D32" s="15">
        <v>8</v>
      </c>
      <c r="E32" s="14" t="s">
        <v>368</v>
      </c>
      <c r="F32" s="14" t="s">
        <v>147</v>
      </c>
      <c r="G32" s="14" t="s">
        <v>433</v>
      </c>
      <c r="H32" s="3">
        <v>7.5</v>
      </c>
      <c r="I32" s="3">
        <v>5</v>
      </c>
      <c r="J32" s="3">
        <v>2</v>
      </c>
      <c r="K32" s="3">
        <v>4</v>
      </c>
      <c r="L32" s="3">
        <v>10</v>
      </c>
      <c r="M32" s="3">
        <v>3</v>
      </c>
      <c r="N32" s="3">
        <f t="shared" si="0"/>
        <v>31.5</v>
      </c>
      <c r="O32" s="3"/>
    </row>
    <row r="33" spans="1:15" ht="15.75" x14ac:dyDescent="0.25">
      <c r="A33" s="3">
        <v>61</v>
      </c>
      <c r="B33" s="15" t="s">
        <v>466</v>
      </c>
      <c r="C33" s="3">
        <v>6</v>
      </c>
      <c r="D33" s="15">
        <v>8</v>
      </c>
      <c r="E33" s="14" t="s">
        <v>381</v>
      </c>
      <c r="F33" s="14" t="s">
        <v>105</v>
      </c>
      <c r="G33" s="14" t="s">
        <v>331</v>
      </c>
      <c r="H33" s="3">
        <v>5.5</v>
      </c>
      <c r="I33" s="3">
        <v>4</v>
      </c>
      <c r="J33" s="3">
        <v>2</v>
      </c>
      <c r="K33" s="3">
        <v>0</v>
      </c>
      <c r="L33" s="3">
        <v>16</v>
      </c>
      <c r="M33" s="3">
        <v>3</v>
      </c>
      <c r="N33" s="3">
        <f t="shared" si="0"/>
        <v>30.5</v>
      </c>
      <c r="O33" s="3"/>
    </row>
    <row r="34" spans="1:15" ht="15.75" x14ac:dyDescent="0.25">
      <c r="A34" s="3">
        <v>28</v>
      </c>
      <c r="B34" s="15" t="s">
        <v>466</v>
      </c>
      <c r="C34" s="3">
        <v>10</v>
      </c>
      <c r="D34" s="15">
        <v>8</v>
      </c>
      <c r="E34" s="14" t="s">
        <v>382</v>
      </c>
      <c r="F34" s="14" t="s">
        <v>131</v>
      </c>
      <c r="G34" s="14" t="s">
        <v>438</v>
      </c>
      <c r="H34" s="3">
        <v>9</v>
      </c>
      <c r="I34" s="3">
        <v>3</v>
      </c>
      <c r="J34" s="3">
        <v>0</v>
      </c>
      <c r="K34" s="3">
        <v>9</v>
      </c>
      <c r="L34" s="3">
        <v>3</v>
      </c>
      <c r="M34" s="3">
        <v>6</v>
      </c>
      <c r="N34" s="3">
        <f t="shared" si="0"/>
        <v>30</v>
      </c>
      <c r="O34" s="3"/>
    </row>
    <row r="35" spans="1:15" ht="15.75" x14ac:dyDescent="0.25">
      <c r="A35" s="3">
        <v>29</v>
      </c>
      <c r="B35" s="15" t="s">
        <v>466</v>
      </c>
      <c r="C35" s="3">
        <v>54</v>
      </c>
      <c r="D35" s="15">
        <v>8</v>
      </c>
      <c r="E35" s="14" t="s">
        <v>370</v>
      </c>
      <c r="F35" s="14" t="s">
        <v>112</v>
      </c>
      <c r="G35" s="14" t="s">
        <v>434</v>
      </c>
      <c r="H35" s="3">
        <v>6</v>
      </c>
      <c r="I35" s="3">
        <v>5.5</v>
      </c>
      <c r="J35" s="3">
        <v>0</v>
      </c>
      <c r="K35" s="3">
        <v>11</v>
      </c>
      <c r="L35" s="3">
        <v>2</v>
      </c>
      <c r="M35" s="3">
        <v>5</v>
      </c>
      <c r="N35" s="3">
        <f t="shared" si="0"/>
        <v>29.5</v>
      </c>
      <c r="O35" s="3"/>
    </row>
    <row r="36" spans="1:15" ht="15.75" x14ac:dyDescent="0.25">
      <c r="A36" s="3">
        <v>30</v>
      </c>
      <c r="B36" s="15" t="s">
        <v>466</v>
      </c>
      <c r="C36" s="3">
        <v>44</v>
      </c>
      <c r="D36" s="15">
        <v>8</v>
      </c>
      <c r="E36" s="14" t="s">
        <v>409</v>
      </c>
      <c r="F36" s="14" t="s">
        <v>147</v>
      </c>
      <c r="G36" s="14" t="s">
        <v>230</v>
      </c>
      <c r="H36" s="3">
        <v>8</v>
      </c>
      <c r="I36" s="3">
        <v>8</v>
      </c>
      <c r="J36" s="3">
        <v>1</v>
      </c>
      <c r="K36" s="3">
        <v>0</v>
      </c>
      <c r="L36" s="3">
        <v>8</v>
      </c>
      <c r="M36" s="3">
        <v>4</v>
      </c>
      <c r="N36" s="3">
        <f t="shared" si="0"/>
        <v>29</v>
      </c>
      <c r="O36" s="3"/>
    </row>
    <row r="37" spans="1:15" ht="15.75" x14ac:dyDescent="0.25">
      <c r="A37" s="3">
        <v>31</v>
      </c>
      <c r="B37" s="15" t="s">
        <v>466</v>
      </c>
      <c r="C37" s="3">
        <v>80</v>
      </c>
      <c r="D37" s="15">
        <v>8</v>
      </c>
      <c r="E37" s="14" t="s">
        <v>351</v>
      </c>
      <c r="F37" s="14" t="s">
        <v>87</v>
      </c>
      <c r="G37" s="14" t="s">
        <v>219</v>
      </c>
      <c r="H37" s="3">
        <v>6.5</v>
      </c>
      <c r="I37" s="3">
        <v>4</v>
      </c>
      <c r="J37" s="3">
        <v>0</v>
      </c>
      <c r="K37" s="3">
        <v>0.5</v>
      </c>
      <c r="L37" s="3">
        <v>14</v>
      </c>
      <c r="M37" s="3">
        <v>3</v>
      </c>
      <c r="N37" s="3">
        <f t="shared" si="0"/>
        <v>28</v>
      </c>
      <c r="O37" s="3"/>
    </row>
    <row r="38" spans="1:15" ht="15.75" x14ac:dyDescent="0.25">
      <c r="A38" s="3">
        <v>32</v>
      </c>
      <c r="B38" s="15" t="s">
        <v>466</v>
      </c>
      <c r="C38" s="3">
        <v>37</v>
      </c>
      <c r="D38" s="15">
        <v>8</v>
      </c>
      <c r="E38" s="14" t="s">
        <v>410</v>
      </c>
      <c r="F38" s="14" t="s">
        <v>109</v>
      </c>
      <c r="G38" s="14" t="s">
        <v>440</v>
      </c>
      <c r="H38" s="3">
        <v>8</v>
      </c>
      <c r="I38" s="3">
        <v>7</v>
      </c>
      <c r="J38" s="3">
        <v>0</v>
      </c>
      <c r="K38" s="3">
        <v>1</v>
      </c>
      <c r="L38" s="3">
        <v>3</v>
      </c>
      <c r="M38" s="3">
        <v>8</v>
      </c>
      <c r="N38" s="3">
        <f t="shared" ref="N38:N69" si="1">SUM(H38:M38)</f>
        <v>27</v>
      </c>
      <c r="O38" s="3"/>
    </row>
    <row r="39" spans="1:15" ht="15.75" x14ac:dyDescent="0.25">
      <c r="A39" s="3">
        <v>33</v>
      </c>
      <c r="B39" s="15" t="s">
        <v>466</v>
      </c>
      <c r="C39" s="3">
        <v>14</v>
      </c>
      <c r="D39" s="15">
        <v>8</v>
      </c>
      <c r="E39" s="14" t="s">
        <v>383</v>
      </c>
      <c r="F39" s="14" t="s">
        <v>133</v>
      </c>
      <c r="G39" s="14" t="s">
        <v>439</v>
      </c>
      <c r="H39" s="3">
        <v>8</v>
      </c>
      <c r="I39" s="3">
        <v>6</v>
      </c>
      <c r="J39" s="3">
        <v>5</v>
      </c>
      <c r="K39" s="3">
        <v>4.5</v>
      </c>
      <c r="L39" s="3">
        <v>2</v>
      </c>
      <c r="M39" s="3">
        <v>1</v>
      </c>
      <c r="N39" s="3">
        <f t="shared" si="1"/>
        <v>26.5</v>
      </c>
      <c r="O39" s="3"/>
    </row>
    <row r="40" spans="1:15" ht="15.75" x14ac:dyDescent="0.25">
      <c r="A40" s="3">
        <v>34</v>
      </c>
      <c r="B40" s="15" t="s">
        <v>466</v>
      </c>
      <c r="C40" s="3">
        <v>29</v>
      </c>
      <c r="D40" s="15">
        <v>8</v>
      </c>
      <c r="E40" s="14" t="s">
        <v>405</v>
      </c>
      <c r="F40" s="14" t="s">
        <v>87</v>
      </c>
      <c r="G40" s="14" t="s">
        <v>219</v>
      </c>
      <c r="H40" s="3">
        <v>7.5</v>
      </c>
      <c r="I40" s="3">
        <v>0</v>
      </c>
      <c r="J40" s="3">
        <v>0</v>
      </c>
      <c r="K40" s="3">
        <v>7</v>
      </c>
      <c r="L40" s="3">
        <v>6</v>
      </c>
      <c r="M40" s="3">
        <v>6</v>
      </c>
      <c r="N40" s="3">
        <f t="shared" si="1"/>
        <v>26.5</v>
      </c>
      <c r="O40" s="3"/>
    </row>
    <row r="41" spans="1:15" ht="15.75" x14ac:dyDescent="0.25">
      <c r="A41" s="3">
        <v>35</v>
      </c>
      <c r="B41" s="15" t="s">
        <v>466</v>
      </c>
      <c r="C41" s="3">
        <v>18</v>
      </c>
      <c r="D41" s="15">
        <v>8</v>
      </c>
      <c r="E41" s="14" t="s">
        <v>419</v>
      </c>
      <c r="F41" s="14" t="s">
        <v>99</v>
      </c>
      <c r="G41" s="14" t="s">
        <v>431</v>
      </c>
      <c r="H41" s="3">
        <v>7</v>
      </c>
      <c r="I41" s="3">
        <v>1</v>
      </c>
      <c r="J41" s="3">
        <v>7</v>
      </c>
      <c r="K41" s="3">
        <v>0</v>
      </c>
      <c r="L41" s="3">
        <v>8</v>
      </c>
      <c r="M41" s="3">
        <v>3</v>
      </c>
      <c r="N41" s="3">
        <f t="shared" si="1"/>
        <v>26</v>
      </c>
      <c r="O41" s="3"/>
    </row>
    <row r="42" spans="1:15" ht="15.75" x14ac:dyDescent="0.25">
      <c r="A42" s="3">
        <v>36</v>
      </c>
      <c r="B42" s="15" t="s">
        <v>466</v>
      </c>
      <c r="C42" s="3">
        <v>30</v>
      </c>
      <c r="D42" s="15">
        <v>8</v>
      </c>
      <c r="E42" s="14" t="s">
        <v>403</v>
      </c>
      <c r="F42" s="14" t="s">
        <v>83</v>
      </c>
      <c r="G42" s="14" t="s">
        <v>425</v>
      </c>
      <c r="H42" s="3">
        <v>3</v>
      </c>
      <c r="I42" s="3">
        <v>2</v>
      </c>
      <c r="J42" s="3">
        <v>3</v>
      </c>
      <c r="K42" s="3">
        <v>0</v>
      </c>
      <c r="L42" s="3">
        <v>16</v>
      </c>
      <c r="M42" s="3">
        <v>2</v>
      </c>
      <c r="N42" s="3">
        <f t="shared" si="1"/>
        <v>26</v>
      </c>
      <c r="O42" s="3"/>
    </row>
    <row r="43" spans="1:15" ht="15.75" x14ac:dyDescent="0.25">
      <c r="A43" s="3">
        <v>37</v>
      </c>
      <c r="B43" s="15" t="s">
        <v>466</v>
      </c>
      <c r="C43" s="3">
        <v>15</v>
      </c>
      <c r="D43" s="15">
        <v>8</v>
      </c>
      <c r="E43" s="14" t="s">
        <v>395</v>
      </c>
      <c r="F43" s="14" t="s">
        <v>222</v>
      </c>
      <c r="G43" s="14" t="s">
        <v>223</v>
      </c>
      <c r="H43" s="3">
        <v>7.5</v>
      </c>
      <c r="I43" s="3">
        <v>3</v>
      </c>
      <c r="J43" s="3">
        <v>5</v>
      </c>
      <c r="K43" s="3">
        <v>0</v>
      </c>
      <c r="L43" s="3">
        <v>4</v>
      </c>
      <c r="M43" s="3">
        <v>6</v>
      </c>
      <c r="N43" s="3">
        <f t="shared" si="1"/>
        <v>25.5</v>
      </c>
      <c r="O43" s="3"/>
    </row>
    <row r="44" spans="1:15" ht="15.75" x14ac:dyDescent="0.25">
      <c r="A44" s="3">
        <v>38</v>
      </c>
      <c r="B44" s="15" t="s">
        <v>466</v>
      </c>
      <c r="C44" s="3">
        <v>79</v>
      </c>
      <c r="D44" s="15">
        <v>8</v>
      </c>
      <c r="E44" s="14" t="s">
        <v>352</v>
      </c>
      <c r="F44" s="14" t="s">
        <v>131</v>
      </c>
      <c r="G44" s="14" t="s">
        <v>447</v>
      </c>
      <c r="H44" s="3">
        <v>6.5</v>
      </c>
      <c r="I44" s="3">
        <v>5</v>
      </c>
      <c r="J44" s="3">
        <v>1</v>
      </c>
      <c r="K44" s="3">
        <v>4</v>
      </c>
      <c r="L44" s="3">
        <v>8</v>
      </c>
      <c r="M44" s="3">
        <v>1</v>
      </c>
      <c r="N44" s="3">
        <f t="shared" si="1"/>
        <v>25.5</v>
      </c>
      <c r="O44" s="3"/>
    </row>
    <row r="45" spans="1:15" ht="15.75" x14ac:dyDescent="0.25">
      <c r="A45" s="3">
        <v>39</v>
      </c>
      <c r="B45" s="15" t="s">
        <v>466</v>
      </c>
      <c r="C45" s="3">
        <v>81</v>
      </c>
      <c r="D45" s="15">
        <v>8</v>
      </c>
      <c r="E45" s="14" t="s">
        <v>364</v>
      </c>
      <c r="F45" s="14" t="s">
        <v>99</v>
      </c>
      <c r="G45" s="14" t="s">
        <v>431</v>
      </c>
      <c r="H45" s="3">
        <v>6</v>
      </c>
      <c r="I45" s="3">
        <v>5</v>
      </c>
      <c r="J45" s="3">
        <v>5</v>
      </c>
      <c r="K45" s="3">
        <v>4</v>
      </c>
      <c r="L45" s="3">
        <v>3</v>
      </c>
      <c r="M45" s="3">
        <v>2.5</v>
      </c>
      <c r="N45" s="3">
        <f t="shared" si="1"/>
        <v>25.5</v>
      </c>
      <c r="O45" s="3"/>
    </row>
    <row r="46" spans="1:15" ht="15.75" x14ac:dyDescent="0.25">
      <c r="A46" s="3">
        <v>40</v>
      </c>
      <c r="B46" s="15" t="s">
        <v>466</v>
      </c>
      <c r="C46" s="3">
        <v>47</v>
      </c>
      <c r="D46" s="15">
        <v>8</v>
      </c>
      <c r="E46" s="14" t="s">
        <v>412</v>
      </c>
      <c r="F46" s="14" t="s">
        <v>77</v>
      </c>
      <c r="G46" s="14" t="s">
        <v>78</v>
      </c>
      <c r="H46" s="3">
        <v>7</v>
      </c>
      <c r="I46" s="3">
        <v>0</v>
      </c>
      <c r="J46" s="3">
        <v>5</v>
      </c>
      <c r="K46" s="3">
        <v>1</v>
      </c>
      <c r="L46" s="3">
        <v>10</v>
      </c>
      <c r="M46" s="3">
        <v>2</v>
      </c>
      <c r="N46" s="3">
        <f t="shared" si="1"/>
        <v>25</v>
      </c>
      <c r="O46" s="3"/>
    </row>
    <row r="47" spans="1:15" ht="15.75" x14ac:dyDescent="0.25">
      <c r="A47" s="3">
        <v>41</v>
      </c>
      <c r="B47" s="15" t="s">
        <v>466</v>
      </c>
      <c r="C47" s="3">
        <v>35</v>
      </c>
      <c r="D47" s="15">
        <v>8</v>
      </c>
      <c r="E47" s="11" t="s">
        <v>421</v>
      </c>
      <c r="F47" s="12" t="s">
        <v>248</v>
      </c>
      <c r="G47" s="12" t="s">
        <v>452</v>
      </c>
      <c r="H47" s="3">
        <v>4.5</v>
      </c>
      <c r="I47" s="3">
        <v>5</v>
      </c>
      <c r="J47" s="3">
        <v>0</v>
      </c>
      <c r="K47" s="3">
        <v>0</v>
      </c>
      <c r="L47" s="3">
        <v>11</v>
      </c>
      <c r="M47" s="3">
        <v>4</v>
      </c>
      <c r="N47" s="3">
        <f t="shared" si="1"/>
        <v>24.5</v>
      </c>
      <c r="O47" s="3"/>
    </row>
    <row r="48" spans="1:15" ht="15.75" x14ac:dyDescent="0.25">
      <c r="A48" s="3">
        <v>42</v>
      </c>
      <c r="B48" s="15" t="s">
        <v>466</v>
      </c>
      <c r="C48" s="3">
        <v>68</v>
      </c>
      <c r="D48" s="15">
        <v>8</v>
      </c>
      <c r="E48" s="14" t="s">
        <v>356</v>
      </c>
      <c r="F48" s="14" t="s">
        <v>81</v>
      </c>
      <c r="G48" s="14" t="s">
        <v>424</v>
      </c>
      <c r="H48" s="3">
        <v>6.5</v>
      </c>
      <c r="I48" s="3">
        <v>2</v>
      </c>
      <c r="J48" s="3">
        <v>0</v>
      </c>
      <c r="K48" s="3">
        <v>0</v>
      </c>
      <c r="L48" s="3">
        <v>11</v>
      </c>
      <c r="M48" s="3">
        <v>4</v>
      </c>
      <c r="N48" s="3">
        <f t="shared" si="1"/>
        <v>23.5</v>
      </c>
      <c r="O48" s="3"/>
    </row>
    <row r="49" spans="1:15" ht="15.75" x14ac:dyDescent="0.25">
      <c r="A49" s="3">
        <v>43</v>
      </c>
      <c r="B49" s="15" t="s">
        <v>466</v>
      </c>
      <c r="C49" s="3">
        <v>16</v>
      </c>
      <c r="D49" s="15">
        <v>8</v>
      </c>
      <c r="E49" s="14" t="s">
        <v>391</v>
      </c>
      <c r="F49" s="14" t="s">
        <v>91</v>
      </c>
      <c r="G49" s="14" t="s">
        <v>342</v>
      </c>
      <c r="H49" s="3">
        <v>6.5</v>
      </c>
      <c r="I49" s="3">
        <v>5</v>
      </c>
      <c r="J49" s="3">
        <v>0</v>
      </c>
      <c r="K49" s="3">
        <v>0</v>
      </c>
      <c r="L49" s="3">
        <v>10</v>
      </c>
      <c r="M49" s="3">
        <v>1.5</v>
      </c>
      <c r="N49" s="3">
        <f t="shared" si="1"/>
        <v>23</v>
      </c>
      <c r="O49" s="3"/>
    </row>
    <row r="50" spans="1:15" ht="15.75" x14ac:dyDescent="0.25">
      <c r="A50" s="3">
        <v>44</v>
      </c>
      <c r="B50" s="15" t="s">
        <v>466</v>
      </c>
      <c r="C50" s="3">
        <v>53</v>
      </c>
      <c r="D50" s="15">
        <v>8</v>
      </c>
      <c r="E50" s="14" t="s">
        <v>369</v>
      </c>
      <c r="F50" s="14" t="s">
        <v>322</v>
      </c>
      <c r="G50" s="14" t="s">
        <v>422</v>
      </c>
      <c r="H50" s="3">
        <v>7</v>
      </c>
      <c r="I50" s="3">
        <v>2</v>
      </c>
      <c r="J50" s="3">
        <v>0</v>
      </c>
      <c r="K50" s="3">
        <v>4</v>
      </c>
      <c r="L50" s="3">
        <v>8</v>
      </c>
      <c r="M50" s="3">
        <v>1</v>
      </c>
      <c r="N50" s="3">
        <f t="shared" si="1"/>
        <v>22</v>
      </c>
      <c r="O50" s="3"/>
    </row>
    <row r="51" spans="1:15" ht="15.75" x14ac:dyDescent="0.25">
      <c r="A51" s="3">
        <v>45</v>
      </c>
      <c r="B51" s="15" t="s">
        <v>466</v>
      </c>
      <c r="C51" s="3">
        <v>77</v>
      </c>
      <c r="D51" s="15">
        <v>8</v>
      </c>
      <c r="E51" s="14" t="s">
        <v>357</v>
      </c>
      <c r="F51" s="14" t="s">
        <v>83</v>
      </c>
      <c r="G51" s="14" t="s">
        <v>425</v>
      </c>
      <c r="H51" s="3">
        <v>5</v>
      </c>
      <c r="I51" s="3">
        <v>2.5</v>
      </c>
      <c r="J51" s="3">
        <v>5</v>
      </c>
      <c r="K51" s="3">
        <v>3.5</v>
      </c>
      <c r="L51" s="3">
        <v>3</v>
      </c>
      <c r="M51" s="3">
        <v>3</v>
      </c>
      <c r="N51" s="3">
        <f t="shared" si="1"/>
        <v>22</v>
      </c>
      <c r="O51" s="3"/>
    </row>
    <row r="52" spans="1:15" ht="15.75" x14ac:dyDescent="0.25">
      <c r="A52" s="3">
        <v>46</v>
      </c>
      <c r="B52" s="15" t="s">
        <v>466</v>
      </c>
      <c r="C52" s="3">
        <v>26</v>
      </c>
      <c r="D52" s="15">
        <v>8</v>
      </c>
      <c r="E52" s="14" t="s">
        <v>402</v>
      </c>
      <c r="F52" s="14" t="s">
        <v>137</v>
      </c>
      <c r="G52" s="14" t="s">
        <v>333</v>
      </c>
      <c r="H52" s="3">
        <v>8.5</v>
      </c>
      <c r="I52" s="3">
        <v>4</v>
      </c>
      <c r="J52" s="3">
        <v>1</v>
      </c>
      <c r="K52" s="3">
        <v>4</v>
      </c>
      <c r="L52" s="3">
        <v>4</v>
      </c>
      <c r="M52" s="3">
        <v>0</v>
      </c>
      <c r="N52" s="3">
        <f t="shared" si="1"/>
        <v>21.5</v>
      </c>
      <c r="O52" s="3"/>
    </row>
    <row r="53" spans="1:15" ht="15.75" x14ac:dyDescent="0.25">
      <c r="A53" s="3">
        <v>47</v>
      </c>
      <c r="B53" s="15" t="s">
        <v>466</v>
      </c>
      <c r="C53" s="3">
        <v>48</v>
      </c>
      <c r="D53" s="15">
        <v>8</v>
      </c>
      <c r="E53" s="14" t="s">
        <v>417</v>
      </c>
      <c r="F53" s="14" t="s">
        <v>91</v>
      </c>
      <c r="G53" s="14" t="s">
        <v>342</v>
      </c>
      <c r="H53" s="3">
        <v>9</v>
      </c>
      <c r="I53" s="3">
        <v>5</v>
      </c>
      <c r="J53" s="3">
        <v>0</v>
      </c>
      <c r="K53" s="3">
        <v>4.5</v>
      </c>
      <c r="L53" s="3">
        <v>0</v>
      </c>
      <c r="M53" s="3">
        <v>2</v>
      </c>
      <c r="N53" s="3">
        <f t="shared" si="1"/>
        <v>20.5</v>
      </c>
      <c r="O53" s="3"/>
    </row>
    <row r="54" spans="1:15" ht="15.75" x14ac:dyDescent="0.25">
      <c r="A54" s="3">
        <v>48</v>
      </c>
      <c r="B54" s="15" t="s">
        <v>466</v>
      </c>
      <c r="C54" s="3">
        <v>43</v>
      </c>
      <c r="D54" s="15">
        <v>8</v>
      </c>
      <c r="E54" s="14" t="s">
        <v>418</v>
      </c>
      <c r="F54" s="14" t="s">
        <v>95</v>
      </c>
      <c r="G54" s="14" t="s">
        <v>125</v>
      </c>
      <c r="H54" s="3">
        <v>8</v>
      </c>
      <c r="I54" s="3">
        <v>2</v>
      </c>
      <c r="J54" s="3">
        <v>7</v>
      </c>
      <c r="K54" s="3">
        <v>0</v>
      </c>
      <c r="L54" s="3">
        <v>2</v>
      </c>
      <c r="M54" s="3">
        <v>1</v>
      </c>
      <c r="N54" s="3">
        <f t="shared" si="1"/>
        <v>20</v>
      </c>
      <c r="O54" s="3"/>
    </row>
    <row r="55" spans="1:15" ht="15.75" x14ac:dyDescent="0.25">
      <c r="A55" s="3">
        <v>49</v>
      </c>
      <c r="B55" s="15" t="s">
        <v>466</v>
      </c>
      <c r="C55" s="3">
        <v>24</v>
      </c>
      <c r="D55" s="15">
        <v>8</v>
      </c>
      <c r="E55" s="14" t="s">
        <v>404</v>
      </c>
      <c r="F55" s="14" t="s">
        <v>217</v>
      </c>
      <c r="G55" s="14" t="s">
        <v>442</v>
      </c>
      <c r="H55" s="3">
        <v>4.5</v>
      </c>
      <c r="I55" s="3">
        <v>5</v>
      </c>
      <c r="J55" s="3">
        <v>3</v>
      </c>
      <c r="K55" s="3">
        <v>2</v>
      </c>
      <c r="L55" s="3">
        <v>2</v>
      </c>
      <c r="M55" s="3">
        <v>3</v>
      </c>
      <c r="N55" s="3">
        <f t="shared" si="1"/>
        <v>19.5</v>
      </c>
      <c r="O55" s="3"/>
    </row>
    <row r="56" spans="1:15" ht="15.75" x14ac:dyDescent="0.25">
      <c r="A56" s="3">
        <v>50</v>
      </c>
      <c r="B56" s="15" t="s">
        <v>466</v>
      </c>
      <c r="C56" s="3">
        <v>57</v>
      </c>
      <c r="D56" s="15">
        <v>8</v>
      </c>
      <c r="E56" s="14" t="s">
        <v>372</v>
      </c>
      <c r="F56" s="14" t="s">
        <v>83</v>
      </c>
      <c r="G56" s="14" t="s">
        <v>425</v>
      </c>
      <c r="H56" s="3">
        <v>3</v>
      </c>
      <c r="I56" s="3">
        <v>3</v>
      </c>
      <c r="J56" s="3">
        <v>0</v>
      </c>
      <c r="K56" s="3">
        <v>6</v>
      </c>
      <c r="L56" s="3">
        <v>6</v>
      </c>
      <c r="M56" s="3">
        <v>1.5</v>
      </c>
      <c r="N56" s="3">
        <f t="shared" si="1"/>
        <v>19.5</v>
      </c>
      <c r="O56" s="3"/>
    </row>
    <row r="57" spans="1:15" ht="15.75" x14ac:dyDescent="0.25">
      <c r="A57" s="3">
        <v>51</v>
      </c>
      <c r="B57" s="15" t="s">
        <v>466</v>
      </c>
      <c r="C57" s="3">
        <v>60</v>
      </c>
      <c r="D57" s="15">
        <v>8</v>
      </c>
      <c r="E57" s="14" t="s">
        <v>374</v>
      </c>
      <c r="F57" s="14" t="s">
        <v>89</v>
      </c>
      <c r="G57" s="14" t="s">
        <v>90</v>
      </c>
      <c r="H57" s="3">
        <v>5.5</v>
      </c>
      <c r="I57" s="3">
        <v>2</v>
      </c>
      <c r="J57" s="3">
        <v>0</v>
      </c>
      <c r="K57" s="3">
        <v>9</v>
      </c>
      <c r="L57" s="3">
        <v>0</v>
      </c>
      <c r="M57" s="3">
        <v>3</v>
      </c>
      <c r="N57" s="3">
        <f t="shared" si="1"/>
        <v>19.5</v>
      </c>
      <c r="O57" s="3"/>
    </row>
    <row r="58" spans="1:15" ht="15.75" x14ac:dyDescent="0.25">
      <c r="A58" s="3">
        <v>52</v>
      </c>
      <c r="B58" s="15" t="s">
        <v>466</v>
      </c>
      <c r="C58" s="3">
        <v>64</v>
      </c>
      <c r="D58" s="15">
        <v>8</v>
      </c>
      <c r="E58" s="14" t="s">
        <v>378</v>
      </c>
      <c r="F58" s="14" t="s">
        <v>222</v>
      </c>
      <c r="G58" s="14" t="s">
        <v>223</v>
      </c>
      <c r="H58" s="3">
        <v>9</v>
      </c>
      <c r="I58" s="3">
        <v>4.5</v>
      </c>
      <c r="J58" s="3">
        <v>0</v>
      </c>
      <c r="K58" s="3">
        <v>0</v>
      </c>
      <c r="L58" s="3">
        <v>0</v>
      </c>
      <c r="M58" s="3">
        <v>6</v>
      </c>
      <c r="N58" s="3">
        <f t="shared" si="1"/>
        <v>19.5</v>
      </c>
      <c r="O58" s="3"/>
    </row>
    <row r="59" spans="1:15" ht="15.75" x14ac:dyDescent="0.25">
      <c r="A59" s="3">
        <v>53</v>
      </c>
      <c r="B59" s="15" t="s">
        <v>466</v>
      </c>
      <c r="C59" s="3">
        <v>69</v>
      </c>
      <c r="D59" s="15">
        <v>8</v>
      </c>
      <c r="E59" s="14" t="s">
        <v>349</v>
      </c>
      <c r="F59" s="14" t="s">
        <v>322</v>
      </c>
      <c r="G59" s="14" t="s">
        <v>422</v>
      </c>
      <c r="H59" s="3">
        <v>5.5</v>
      </c>
      <c r="I59" s="3">
        <v>5</v>
      </c>
      <c r="J59" s="3">
        <v>0</v>
      </c>
      <c r="K59" s="3">
        <v>5.5</v>
      </c>
      <c r="L59" s="3">
        <v>1</v>
      </c>
      <c r="M59" s="3">
        <v>2.5</v>
      </c>
      <c r="N59" s="3">
        <f t="shared" si="1"/>
        <v>19.5</v>
      </c>
      <c r="O59" s="3"/>
    </row>
    <row r="60" spans="1:15" ht="15.75" x14ac:dyDescent="0.25">
      <c r="A60" s="3">
        <v>54</v>
      </c>
      <c r="B60" s="15" t="s">
        <v>466</v>
      </c>
      <c r="C60" s="3">
        <v>32</v>
      </c>
      <c r="D60" s="15">
        <v>8</v>
      </c>
      <c r="E60" s="14" t="s">
        <v>400</v>
      </c>
      <c r="F60" s="14" t="s">
        <v>75</v>
      </c>
      <c r="G60" s="14" t="s">
        <v>324</v>
      </c>
      <c r="H60" s="3">
        <v>4</v>
      </c>
      <c r="I60" s="3">
        <v>4</v>
      </c>
      <c r="J60" s="3">
        <v>5</v>
      </c>
      <c r="K60" s="3">
        <v>3</v>
      </c>
      <c r="L60" s="3">
        <v>2</v>
      </c>
      <c r="M60" s="3">
        <v>1</v>
      </c>
      <c r="N60" s="3">
        <f t="shared" si="1"/>
        <v>19</v>
      </c>
      <c r="O60" s="3"/>
    </row>
    <row r="61" spans="1:15" ht="15.75" x14ac:dyDescent="0.25">
      <c r="A61" s="3">
        <v>55</v>
      </c>
      <c r="B61" s="15" t="s">
        <v>466</v>
      </c>
      <c r="C61" s="3">
        <v>34</v>
      </c>
      <c r="D61" s="15">
        <v>8</v>
      </c>
      <c r="E61" s="14" t="s">
        <v>468</v>
      </c>
      <c r="F61" s="14" t="s">
        <v>334</v>
      </c>
      <c r="G61" s="14" t="s">
        <v>446</v>
      </c>
      <c r="H61" s="3">
        <v>5.5</v>
      </c>
      <c r="I61" s="3">
        <v>3</v>
      </c>
      <c r="J61" s="3">
        <v>2</v>
      </c>
      <c r="K61" s="3">
        <v>0</v>
      </c>
      <c r="L61" s="3">
        <v>5</v>
      </c>
      <c r="M61" s="3">
        <v>3</v>
      </c>
      <c r="N61" s="3">
        <f t="shared" si="1"/>
        <v>18.5</v>
      </c>
      <c r="O61" s="3"/>
    </row>
    <row r="62" spans="1:15" ht="15.75" x14ac:dyDescent="0.25">
      <c r="A62" s="3">
        <v>56</v>
      </c>
      <c r="B62" s="15" t="s">
        <v>466</v>
      </c>
      <c r="C62" s="3">
        <v>62</v>
      </c>
      <c r="D62" s="15">
        <v>8</v>
      </c>
      <c r="E62" s="14" t="s">
        <v>376</v>
      </c>
      <c r="F62" s="14" t="s">
        <v>93</v>
      </c>
      <c r="G62" s="14" t="s">
        <v>139</v>
      </c>
      <c r="H62" s="3">
        <v>3.5</v>
      </c>
      <c r="I62" s="3">
        <v>6</v>
      </c>
      <c r="J62" s="3">
        <v>2</v>
      </c>
      <c r="K62" s="3">
        <v>2.5</v>
      </c>
      <c r="L62" s="3">
        <v>4</v>
      </c>
      <c r="M62" s="3">
        <v>0</v>
      </c>
      <c r="N62" s="3">
        <f t="shared" si="1"/>
        <v>18</v>
      </c>
      <c r="O62" s="3"/>
    </row>
    <row r="63" spans="1:15" ht="15.75" x14ac:dyDescent="0.25">
      <c r="A63" s="3">
        <v>57</v>
      </c>
      <c r="B63" s="15" t="s">
        <v>466</v>
      </c>
      <c r="C63" s="3">
        <v>65</v>
      </c>
      <c r="D63" s="15">
        <v>8</v>
      </c>
      <c r="E63" s="14" t="s">
        <v>379</v>
      </c>
      <c r="F63" s="14" t="s">
        <v>127</v>
      </c>
      <c r="G63" s="14" t="s">
        <v>437</v>
      </c>
      <c r="H63" s="3">
        <v>6</v>
      </c>
      <c r="I63" s="3">
        <v>2</v>
      </c>
      <c r="J63" s="3">
        <v>2</v>
      </c>
      <c r="K63" s="3">
        <v>2</v>
      </c>
      <c r="L63" s="3">
        <v>6</v>
      </c>
      <c r="M63" s="3">
        <v>0</v>
      </c>
      <c r="N63" s="3">
        <f t="shared" si="1"/>
        <v>18</v>
      </c>
      <c r="O63" s="3"/>
    </row>
    <row r="64" spans="1:15" ht="15.75" x14ac:dyDescent="0.25">
      <c r="A64" s="3">
        <v>58</v>
      </c>
      <c r="B64" s="15" t="s">
        <v>466</v>
      </c>
      <c r="C64" s="3">
        <v>74</v>
      </c>
      <c r="D64" s="15">
        <v>8</v>
      </c>
      <c r="E64" s="14" t="s">
        <v>360</v>
      </c>
      <c r="F64" s="14" t="s">
        <v>121</v>
      </c>
      <c r="G64" s="14" t="s">
        <v>429</v>
      </c>
      <c r="H64" s="3">
        <v>4.5</v>
      </c>
      <c r="I64" s="3">
        <v>7</v>
      </c>
      <c r="J64" s="3">
        <v>4</v>
      </c>
      <c r="K64" s="3">
        <v>2.5</v>
      </c>
      <c r="L64" s="3">
        <v>0</v>
      </c>
      <c r="M64" s="3">
        <v>0</v>
      </c>
      <c r="N64" s="3">
        <f t="shared" si="1"/>
        <v>18</v>
      </c>
      <c r="O64" s="3"/>
    </row>
    <row r="65" spans="1:15" ht="15.75" x14ac:dyDescent="0.25">
      <c r="A65" s="3">
        <v>59</v>
      </c>
      <c r="B65" s="15" t="s">
        <v>466</v>
      </c>
      <c r="C65" s="3">
        <v>31</v>
      </c>
      <c r="D65" s="15">
        <v>8</v>
      </c>
      <c r="E65" s="14" t="s">
        <v>396</v>
      </c>
      <c r="F65" s="14" t="s">
        <v>107</v>
      </c>
      <c r="G65" s="14" t="s">
        <v>444</v>
      </c>
      <c r="H65" s="3">
        <v>3.5</v>
      </c>
      <c r="I65" s="3">
        <v>2</v>
      </c>
      <c r="J65" s="3">
        <v>7</v>
      </c>
      <c r="K65" s="3">
        <v>0</v>
      </c>
      <c r="L65" s="3">
        <v>4</v>
      </c>
      <c r="M65" s="3">
        <v>1</v>
      </c>
      <c r="N65" s="3">
        <f t="shared" si="1"/>
        <v>17.5</v>
      </c>
      <c r="O65" s="3"/>
    </row>
    <row r="66" spans="1:15" ht="15.75" x14ac:dyDescent="0.25">
      <c r="A66" s="3">
        <v>60</v>
      </c>
      <c r="B66" s="15" t="s">
        <v>466</v>
      </c>
      <c r="C66" s="3">
        <v>83</v>
      </c>
      <c r="D66" s="15">
        <v>8</v>
      </c>
      <c r="E66" s="14" t="s">
        <v>358</v>
      </c>
      <c r="F66" s="14" t="s">
        <v>426</v>
      </c>
      <c r="G66" s="14" t="s">
        <v>427</v>
      </c>
      <c r="H66" s="3">
        <v>4</v>
      </c>
      <c r="I66" s="3">
        <v>5</v>
      </c>
      <c r="J66" s="3">
        <v>4</v>
      </c>
      <c r="K66" s="3">
        <v>0.5</v>
      </c>
      <c r="L66" s="3">
        <v>3</v>
      </c>
      <c r="M66" s="3">
        <v>0</v>
      </c>
      <c r="N66" s="3">
        <f t="shared" si="1"/>
        <v>16.5</v>
      </c>
      <c r="O66" s="3"/>
    </row>
    <row r="67" spans="1:15" ht="15.75" x14ac:dyDescent="0.25">
      <c r="A67" s="3">
        <v>62</v>
      </c>
      <c r="B67" s="15" t="s">
        <v>466</v>
      </c>
      <c r="C67" s="3">
        <v>12</v>
      </c>
      <c r="D67" s="15">
        <v>8</v>
      </c>
      <c r="E67" s="14" t="s">
        <v>388</v>
      </c>
      <c r="F67" s="14" t="s">
        <v>83</v>
      </c>
      <c r="G67" s="14" t="s">
        <v>425</v>
      </c>
      <c r="H67" s="3">
        <v>5.5</v>
      </c>
      <c r="I67" s="3">
        <v>3</v>
      </c>
      <c r="J67" s="3">
        <v>5</v>
      </c>
      <c r="K67" s="3">
        <v>1</v>
      </c>
      <c r="L67" s="3">
        <v>1</v>
      </c>
      <c r="M67" s="3">
        <v>0</v>
      </c>
      <c r="N67" s="3">
        <f t="shared" si="1"/>
        <v>15.5</v>
      </c>
      <c r="O67" s="3"/>
    </row>
    <row r="68" spans="1:15" ht="15.75" x14ac:dyDescent="0.25">
      <c r="A68" s="3">
        <v>63</v>
      </c>
      <c r="B68" s="15" t="s">
        <v>466</v>
      </c>
      <c r="C68" s="3">
        <v>58</v>
      </c>
      <c r="D68" s="15">
        <v>8</v>
      </c>
      <c r="E68" s="14" t="s">
        <v>457</v>
      </c>
      <c r="F68" s="14" t="s">
        <v>85</v>
      </c>
      <c r="G68" s="14" t="s">
        <v>436</v>
      </c>
      <c r="H68" s="3">
        <v>6.5</v>
      </c>
      <c r="I68" s="3">
        <v>3</v>
      </c>
      <c r="J68" s="3">
        <v>1</v>
      </c>
      <c r="K68" s="3">
        <v>4</v>
      </c>
      <c r="L68" s="3">
        <v>1</v>
      </c>
      <c r="M68" s="3">
        <v>0</v>
      </c>
      <c r="N68" s="3">
        <f t="shared" si="1"/>
        <v>15.5</v>
      </c>
      <c r="O68" s="3"/>
    </row>
    <row r="69" spans="1:15" ht="15.75" x14ac:dyDescent="0.25">
      <c r="A69" s="3">
        <v>64</v>
      </c>
      <c r="B69" s="15" t="s">
        <v>466</v>
      </c>
      <c r="C69" s="3">
        <v>17</v>
      </c>
      <c r="D69" s="15">
        <v>8</v>
      </c>
      <c r="E69" s="14" t="s">
        <v>389</v>
      </c>
      <c r="F69" s="14" t="s">
        <v>217</v>
      </c>
      <c r="G69" s="14" t="s">
        <v>442</v>
      </c>
      <c r="H69" s="3">
        <v>5.5</v>
      </c>
      <c r="I69" s="3">
        <v>3.5</v>
      </c>
      <c r="J69" s="3">
        <v>5</v>
      </c>
      <c r="K69" s="3">
        <v>1</v>
      </c>
      <c r="L69" s="3">
        <v>0</v>
      </c>
      <c r="M69" s="3">
        <v>0</v>
      </c>
      <c r="N69" s="3">
        <f t="shared" si="1"/>
        <v>15</v>
      </c>
      <c r="O69" s="3"/>
    </row>
    <row r="70" spans="1:15" ht="15.75" x14ac:dyDescent="0.25">
      <c r="A70" s="3">
        <v>65</v>
      </c>
      <c r="B70" s="15" t="s">
        <v>466</v>
      </c>
      <c r="C70" s="3">
        <v>5</v>
      </c>
      <c r="D70" s="15">
        <v>8</v>
      </c>
      <c r="E70" s="14" t="s">
        <v>384</v>
      </c>
      <c r="F70" s="14" t="s">
        <v>211</v>
      </c>
      <c r="G70" s="14" t="s">
        <v>440</v>
      </c>
      <c r="H70" s="3">
        <v>6.5</v>
      </c>
      <c r="I70" s="3">
        <v>2.5</v>
      </c>
      <c r="J70" s="3">
        <v>2</v>
      </c>
      <c r="K70" s="3">
        <v>0</v>
      </c>
      <c r="L70" s="3">
        <v>2</v>
      </c>
      <c r="M70" s="3">
        <v>1.5</v>
      </c>
      <c r="N70" s="3">
        <f t="shared" ref="N70:N88" si="2">SUM(H70:M70)</f>
        <v>14.5</v>
      </c>
      <c r="O70" s="3"/>
    </row>
    <row r="71" spans="1:15" ht="15.75" x14ac:dyDescent="0.25">
      <c r="A71" s="3">
        <v>66</v>
      </c>
      <c r="B71" s="15" t="s">
        <v>466</v>
      </c>
      <c r="C71" s="3">
        <v>56</v>
      </c>
      <c r="D71" s="15">
        <v>8</v>
      </c>
      <c r="E71" s="14" t="s">
        <v>371</v>
      </c>
      <c r="F71" s="14" t="s">
        <v>81</v>
      </c>
      <c r="G71" s="14" t="s">
        <v>435</v>
      </c>
      <c r="H71" s="3">
        <v>6.5</v>
      </c>
      <c r="I71" s="3">
        <v>4</v>
      </c>
      <c r="J71" s="3">
        <v>0</v>
      </c>
      <c r="K71" s="3">
        <v>0</v>
      </c>
      <c r="L71" s="3">
        <v>1</v>
      </c>
      <c r="M71" s="3">
        <v>3</v>
      </c>
      <c r="N71" s="3">
        <f t="shared" si="2"/>
        <v>14.5</v>
      </c>
      <c r="O71" s="3"/>
    </row>
    <row r="72" spans="1:15" ht="15.75" x14ac:dyDescent="0.25">
      <c r="A72" s="3">
        <v>67</v>
      </c>
      <c r="B72" s="15" t="s">
        <v>466</v>
      </c>
      <c r="C72" s="3">
        <v>71</v>
      </c>
      <c r="D72" s="15">
        <v>8</v>
      </c>
      <c r="E72" s="14" t="s">
        <v>350</v>
      </c>
      <c r="F72" s="14" t="s">
        <v>110</v>
      </c>
      <c r="G72" s="14" t="s">
        <v>111</v>
      </c>
      <c r="H72" s="3">
        <v>4.5</v>
      </c>
      <c r="I72" s="3">
        <v>6</v>
      </c>
      <c r="J72" s="3">
        <v>0</v>
      </c>
      <c r="K72" s="3">
        <v>0</v>
      </c>
      <c r="L72" s="3">
        <v>4</v>
      </c>
      <c r="M72" s="3">
        <v>0</v>
      </c>
      <c r="N72" s="3">
        <f t="shared" si="2"/>
        <v>14.5</v>
      </c>
      <c r="O72" s="3"/>
    </row>
    <row r="73" spans="1:15" ht="15.75" x14ac:dyDescent="0.25">
      <c r="A73" s="3">
        <v>68</v>
      </c>
      <c r="B73" s="15" t="s">
        <v>466</v>
      </c>
      <c r="C73" s="3">
        <v>36</v>
      </c>
      <c r="D73" s="15">
        <v>8</v>
      </c>
      <c r="E73" s="11" t="s">
        <v>469</v>
      </c>
      <c r="F73" s="12" t="s">
        <v>248</v>
      </c>
      <c r="G73" s="12" t="s">
        <v>452</v>
      </c>
      <c r="H73" s="3">
        <v>4</v>
      </c>
      <c r="I73" s="3">
        <v>3</v>
      </c>
      <c r="J73" s="3">
        <v>2</v>
      </c>
      <c r="K73" s="3">
        <v>1</v>
      </c>
      <c r="L73" s="3">
        <v>2</v>
      </c>
      <c r="M73" s="3">
        <v>2</v>
      </c>
      <c r="N73" s="3">
        <f t="shared" si="2"/>
        <v>14</v>
      </c>
      <c r="O73" s="3"/>
    </row>
    <row r="74" spans="1:15" ht="15.75" x14ac:dyDescent="0.25">
      <c r="A74" s="3">
        <v>69</v>
      </c>
      <c r="B74" s="15" t="s">
        <v>466</v>
      </c>
      <c r="C74" s="3">
        <v>49</v>
      </c>
      <c r="D74" s="15">
        <v>8</v>
      </c>
      <c r="E74" s="14" t="s">
        <v>420</v>
      </c>
      <c r="F74" s="14" t="s">
        <v>222</v>
      </c>
      <c r="G74" s="14" t="s">
        <v>223</v>
      </c>
      <c r="H74" s="3">
        <v>6</v>
      </c>
      <c r="I74" s="3">
        <v>2</v>
      </c>
      <c r="J74" s="3">
        <v>0</v>
      </c>
      <c r="K74" s="3">
        <v>0</v>
      </c>
      <c r="L74" s="3">
        <v>0</v>
      </c>
      <c r="M74" s="3">
        <v>5</v>
      </c>
      <c r="N74" s="3">
        <f t="shared" si="2"/>
        <v>13</v>
      </c>
      <c r="O74" s="3"/>
    </row>
    <row r="75" spans="1:15" ht="15.75" x14ac:dyDescent="0.25">
      <c r="A75" s="3">
        <v>70</v>
      </c>
      <c r="B75" s="15" t="s">
        <v>466</v>
      </c>
      <c r="C75" s="3">
        <v>2</v>
      </c>
      <c r="D75" s="15">
        <v>8</v>
      </c>
      <c r="E75" s="14" t="s">
        <v>394</v>
      </c>
      <c r="F75" s="14" t="s">
        <v>97</v>
      </c>
      <c r="G75" s="14" t="s">
        <v>221</v>
      </c>
      <c r="H75" s="3">
        <v>3</v>
      </c>
      <c r="I75" s="3">
        <v>3</v>
      </c>
      <c r="J75" s="3">
        <v>2</v>
      </c>
      <c r="K75" s="3">
        <v>0.5</v>
      </c>
      <c r="L75" s="3">
        <v>4</v>
      </c>
      <c r="M75" s="3">
        <v>0</v>
      </c>
      <c r="N75" s="3">
        <f t="shared" si="2"/>
        <v>12.5</v>
      </c>
      <c r="O75" s="3"/>
    </row>
    <row r="76" spans="1:15" ht="15.75" x14ac:dyDescent="0.25">
      <c r="A76" s="3">
        <v>71</v>
      </c>
      <c r="B76" s="15" t="s">
        <v>466</v>
      </c>
      <c r="C76" s="3">
        <v>40</v>
      </c>
      <c r="D76" s="15">
        <v>8</v>
      </c>
      <c r="E76" s="14" t="s">
        <v>413</v>
      </c>
      <c r="F76" s="14" t="s">
        <v>137</v>
      </c>
      <c r="G76" s="14" t="s">
        <v>235</v>
      </c>
      <c r="H76" s="3">
        <v>2.5</v>
      </c>
      <c r="I76" s="3">
        <v>2</v>
      </c>
      <c r="J76" s="3">
        <v>0</v>
      </c>
      <c r="K76" s="3">
        <v>0</v>
      </c>
      <c r="L76" s="3">
        <v>7</v>
      </c>
      <c r="M76" s="3">
        <v>0.5</v>
      </c>
      <c r="N76" s="3">
        <f t="shared" si="2"/>
        <v>12</v>
      </c>
      <c r="O76" s="3"/>
    </row>
    <row r="77" spans="1:15" ht="15.75" x14ac:dyDescent="0.25">
      <c r="A77" s="3">
        <v>72</v>
      </c>
      <c r="B77" s="15" t="s">
        <v>466</v>
      </c>
      <c r="C77" s="3">
        <v>46</v>
      </c>
      <c r="D77" s="15">
        <v>8</v>
      </c>
      <c r="E77" s="14" t="s">
        <v>455</v>
      </c>
      <c r="F77" s="14" t="s">
        <v>116</v>
      </c>
      <c r="G77" s="14" t="s">
        <v>117</v>
      </c>
      <c r="H77" s="3">
        <v>3</v>
      </c>
      <c r="I77" s="3">
        <v>1</v>
      </c>
      <c r="J77" s="3">
        <v>4</v>
      </c>
      <c r="K77" s="3">
        <v>0</v>
      </c>
      <c r="L77" s="3">
        <v>4</v>
      </c>
      <c r="M77" s="3">
        <v>0</v>
      </c>
      <c r="N77" s="3">
        <f t="shared" si="2"/>
        <v>12</v>
      </c>
      <c r="O77" s="3"/>
    </row>
    <row r="78" spans="1:15" ht="15.75" x14ac:dyDescent="0.25">
      <c r="A78" s="3">
        <v>73</v>
      </c>
      <c r="B78" s="15" t="s">
        <v>466</v>
      </c>
      <c r="C78" s="3">
        <v>63</v>
      </c>
      <c r="D78" s="15">
        <v>8</v>
      </c>
      <c r="E78" s="14" t="s">
        <v>377</v>
      </c>
      <c r="F78" s="14" t="s">
        <v>97</v>
      </c>
      <c r="G78" s="14" t="s">
        <v>221</v>
      </c>
      <c r="H78" s="3">
        <v>2</v>
      </c>
      <c r="I78" s="3">
        <v>2</v>
      </c>
      <c r="J78" s="3">
        <v>0</v>
      </c>
      <c r="K78" s="3">
        <v>2</v>
      </c>
      <c r="L78" s="3">
        <v>6</v>
      </c>
      <c r="M78" s="3">
        <v>0</v>
      </c>
      <c r="N78" s="3">
        <f t="shared" si="2"/>
        <v>12</v>
      </c>
      <c r="O78" s="3"/>
    </row>
    <row r="79" spans="1:15" ht="15.75" x14ac:dyDescent="0.25">
      <c r="A79" s="3">
        <v>74</v>
      </c>
      <c r="B79" s="15" t="s">
        <v>466</v>
      </c>
      <c r="C79" s="3">
        <v>75</v>
      </c>
      <c r="D79" s="15">
        <v>8</v>
      </c>
      <c r="E79" s="14" t="s">
        <v>472</v>
      </c>
      <c r="F79" s="14" t="s">
        <v>79</v>
      </c>
      <c r="G79" s="14" t="s">
        <v>483</v>
      </c>
      <c r="H79" s="3">
        <v>3</v>
      </c>
      <c r="I79" s="3">
        <v>3</v>
      </c>
      <c r="J79" s="3">
        <v>2</v>
      </c>
      <c r="K79" s="3">
        <v>3</v>
      </c>
      <c r="L79" s="3">
        <v>1</v>
      </c>
      <c r="M79" s="3">
        <v>0</v>
      </c>
      <c r="N79" s="3">
        <f t="shared" si="2"/>
        <v>12</v>
      </c>
      <c r="O79" s="3"/>
    </row>
    <row r="80" spans="1:15" ht="15.75" x14ac:dyDescent="0.25">
      <c r="A80" s="3">
        <v>75</v>
      </c>
      <c r="B80" s="15" t="s">
        <v>466</v>
      </c>
      <c r="C80" s="3">
        <v>9</v>
      </c>
      <c r="D80" s="15">
        <v>8</v>
      </c>
      <c r="E80" s="14" t="s">
        <v>386</v>
      </c>
      <c r="F80" s="14" t="s">
        <v>112</v>
      </c>
      <c r="G80" s="14" t="s">
        <v>338</v>
      </c>
      <c r="H80" s="3">
        <v>2</v>
      </c>
      <c r="I80" s="3">
        <v>2</v>
      </c>
      <c r="J80" s="3">
        <v>5</v>
      </c>
      <c r="K80" s="3">
        <v>0</v>
      </c>
      <c r="L80" s="3">
        <v>2</v>
      </c>
      <c r="M80" s="3">
        <v>0</v>
      </c>
      <c r="N80" s="3">
        <f t="shared" si="2"/>
        <v>11</v>
      </c>
      <c r="O80" s="3"/>
    </row>
    <row r="81" spans="1:15" ht="15.75" x14ac:dyDescent="0.25">
      <c r="A81" s="3">
        <v>76</v>
      </c>
      <c r="B81" s="15" t="s">
        <v>466</v>
      </c>
      <c r="C81" s="3">
        <v>28</v>
      </c>
      <c r="D81" s="15">
        <v>8</v>
      </c>
      <c r="E81" s="14" t="s">
        <v>407</v>
      </c>
      <c r="F81" s="14" t="s">
        <v>99</v>
      </c>
      <c r="G81" s="14" t="s">
        <v>431</v>
      </c>
      <c r="H81" s="3">
        <v>4</v>
      </c>
      <c r="I81" s="3">
        <v>4.5</v>
      </c>
      <c r="J81" s="3">
        <v>0</v>
      </c>
      <c r="K81" s="3">
        <v>0</v>
      </c>
      <c r="L81" s="3">
        <v>0</v>
      </c>
      <c r="M81" s="3">
        <v>1</v>
      </c>
      <c r="N81" s="3">
        <f t="shared" si="2"/>
        <v>9.5</v>
      </c>
      <c r="O81" s="3"/>
    </row>
    <row r="82" spans="1:15" ht="15.75" x14ac:dyDescent="0.25">
      <c r="A82" s="3">
        <v>77</v>
      </c>
      <c r="B82" s="15" t="s">
        <v>466</v>
      </c>
      <c r="C82" s="3">
        <v>11</v>
      </c>
      <c r="D82" s="15">
        <v>8</v>
      </c>
      <c r="E82" s="14" t="s">
        <v>385</v>
      </c>
      <c r="F82" s="14" t="s">
        <v>110</v>
      </c>
      <c r="G82" s="14" t="s">
        <v>111</v>
      </c>
      <c r="H82" s="3">
        <v>7</v>
      </c>
      <c r="I82" s="3">
        <v>1</v>
      </c>
      <c r="J82" s="3">
        <v>0</v>
      </c>
      <c r="K82" s="3">
        <v>0</v>
      </c>
      <c r="L82" s="3">
        <v>1</v>
      </c>
      <c r="M82" s="3">
        <v>0</v>
      </c>
      <c r="N82" s="3">
        <f t="shared" si="2"/>
        <v>9</v>
      </c>
      <c r="O82" s="3"/>
    </row>
    <row r="83" spans="1:15" ht="15.75" x14ac:dyDescent="0.25">
      <c r="A83" s="3">
        <v>78</v>
      </c>
      <c r="B83" s="15" t="s">
        <v>466</v>
      </c>
      <c r="C83" s="3">
        <v>39</v>
      </c>
      <c r="D83" s="15">
        <v>8</v>
      </c>
      <c r="E83" s="14" t="s">
        <v>470</v>
      </c>
      <c r="F83" s="14" t="s">
        <v>107</v>
      </c>
      <c r="G83" s="14" t="s">
        <v>448</v>
      </c>
      <c r="H83" s="3">
        <v>2</v>
      </c>
      <c r="I83" s="3">
        <v>0</v>
      </c>
      <c r="J83" s="3">
        <v>5</v>
      </c>
      <c r="K83" s="3">
        <v>0</v>
      </c>
      <c r="L83" s="3">
        <v>1</v>
      </c>
      <c r="M83" s="3">
        <v>1</v>
      </c>
      <c r="N83" s="3">
        <f t="shared" si="2"/>
        <v>9</v>
      </c>
      <c r="O83" s="3"/>
    </row>
    <row r="84" spans="1:15" ht="15.75" x14ac:dyDescent="0.25">
      <c r="A84" s="3">
        <v>79</v>
      </c>
      <c r="B84" s="15" t="s">
        <v>466</v>
      </c>
      <c r="C84" s="3">
        <v>33</v>
      </c>
      <c r="D84" s="15">
        <v>8</v>
      </c>
      <c r="E84" s="14" t="s">
        <v>456</v>
      </c>
      <c r="F84" s="14" t="s">
        <v>91</v>
      </c>
      <c r="G84" s="14" t="s">
        <v>342</v>
      </c>
      <c r="H84" s="3">
        <v>3.5</v>
      </c>
      <c r="I84" s="3">
        <v>3</v>
      </c>
      <c r="J84" s="3">
        <v>2</v>
      </c>
      <c r="K84" s="3">
        <v>0</v>
      </c>
      <c r="L84" s="3">
        <v>0</v>
      </c>
      <c r="M84" s="3">
        <v>0</v>
      </c>
      <c r="N84" s="3">
        <f t="shared" si="2"/>
        <v>8.5</v>
      </c>
      <c r="O84" s="3"/>
    </row>
    <row r="85" spans="1:15" ht="15.75" x14ac:dyDescent="0.25">
      <c r="A85" s="3">
        <v>80</v>
      </c>
      <c r="B85" s="15" t="s">
        <v>466</v>
      </c>
      <c r="C85" s="3">
        <v>55</v>
      </c>
      <c r="D85" s="15">
        <v>8</v>
      </c>
      <c r="E85" s="14" t="s">
        <v>471</v>
      </c>
      <c r="F85" s="14" t="s">
        <v>79</v>
      </c>
      <c r="G85" s="14" t="s">
        <v>483</v>
      </c>
      <c r="H85" s="3">
        <v>2.5</v>
      </c>
      <c r="I85" s="3">
        <v>2</v>
      </c>
      <c r="J85" s="3">
        <v>0</v>
      </c>
      <c r="K85" s="3">
        <v>0</v>
      </c>
      <c r="L85" s="3">
        <v>4</v>
      </c>
      <c r="M85" s="3">
        <v>0</v>
      </c>
      <c r="N85" s="3">
        <f t="shared" si="2"/>
        <v>8.5</v>
      </c>
      <c r="O85" s="3"/>
    </row>
    <row r="86" spans="1:15" ht="15.75" x14ac:dyDescent="0.25">
      <c r="A86" s="3">
        <v>81</v>
      </c>
      <c r="B86" s="15" t="s">
        <v>466</v>
      </c>
      <c r="C86" s="3">
        <v>13</v>
      </c>
      <c r="D86" s="15">
        <v>8</v>
      </c>
      <c r="E86" s="14" t="s">
        <v>380</v>
      </c>
      <c r="F86" s="14" t="s">
        <v>214</v>
      </c>
      <c r="G86" s="14" t="s">
        <v>215</v>
      </c>
      <c r="H86" s="3">
        <v>3.5</v>
      </c>
      <c r="I86" s="3">
        <v>3</v>
      </c>
      <c r="J86" s="3">
        <v>0</v>
      </c>
      <c r="K86" s="3">
        <v>0</v>
      </c>
      <c r="L86" s="3">
        <v>1</v>
      </c>
      <c r="M86" s="3">
        <v>0</v>
      </c>
      <c r="N86" s="3">
        <f t="shared" si="2"/>
        <v>7.5</v>
      </c>
      <c r="O86" s="3"/>
    </row>
    <row r="87" spans="1:15" ht="15.75" x14ac:dyDescent="0.25">
      <c r="A87" s="3">
        <v>82</v>
      </c>
      <c r="B87" s="15" t="s">
        <v>466</v>
      </c>
      <c r="C87" s="3">
        <v>73</v>
      </c>
      <c r="D87" s="15">
        <v>8</v>
      </c>
      <c r="E87" s="14" t="s">
        <v>362</v>
      </c>
      <c r="F87" s="14" t="s">
        <v>95</v>
      </c>
      <c r="G87" s="14" t="s">
        <v>125</v>
      </c>
      <c r="H87" s="3">
        <v>2.5</v>
      </c>
      <c r="I87" s="3">
        <v>2.5</v>
      </c>
      <c r="J87" s="3">
        <v>0</v>
      </c>
      <c r="K87" s="3">
        <v>0</v>
      </c>
      <c r="L87" s="3">
        <v>0</v>
      </c>
      <c r="M87" s="3">
        <v>2</v>
      </c>
      <c r="N87" s="3">
        <f t="shared" si="2"/>
        <v>7</v>
      </c>
      <c r="O87" s="3"/>
    </row>
    <row r="88" spans="1:15" ht="15.75" x14ac:dyDescent="0.25">
      <c r="A88" s="3">
        <v>83</v>
      </c>
      <c r="B88" s="15" t="s">
        <v>466</v>
      </c>
      <c r="C88" s="3">
        <v>76</v>
      </c>
      <c r="D88" s="15">
        <v>8</v>
      </c>
      <c r="E88" s="14" t="s">
        <v>353</v>
      </c>
      <c r="F88" s="14" t="s">
        <v>133</v>
      </c>
      <c r="G88" s="14" t="s">
        <v>134</v>
      </c>
      <c r="H88" s="3">
        <v>3</v>
      </c>
      <c r="I88" s="3">
        <v>0</v>
      </c>
      <c r="J88" s="3">
        <v>1</v>
      </c>
      <c r="K88" s="3">
        <v>0</v>
      </c>
      <c r="L88" s="3">
        <v>0</v>
      </c>
      <c r="M88" s="3">
        <v>1</v>
      </c>
      <c r="N88" s="3">
        <f t="shared" si="2"/>
        <v>5</v>
      </c>
      <c r="O88" s="3"/>
    </row>
    <row r="90" spans="1:15" s="55" customFormat="1" ht="18.75" x14ac:dyDescent="0.3">
      <c r="C90" s="57" t="s">
        <v>473</v>
      </c>
      <c r="D90" s="58"/>
      <c r="E90" s="59"/>
      <c r="F90" s="60" t="s">
        <v>479</v>
      </c>
      <c r="G90" s="60"/>
      <c r="H90" s="60"/>
      <c r="I90" s="60"/>
      <c r="J90" s="60"/>
    </row>
    <row r="91" spans="1:15" s="55" customFormat="1" x14ac:dyDescent="0.25">
      <c r="D91" s="68"/>
    </row>
    <row r="92" spans="1:15" s="55" customFormat="1" ht="18.75" x14ac:dyDescent="0.3">
      <c r="C92" s="77" t="s">
        <v>475</v>
      </c>
      <c r="D92" s="78"/>
      <c r="E92" s="77"/>
      <c r="F92" s="79" t="s">
        <v>132</v>
      </c>
      <c r="G92" s="79"/>
    </row>
    <row r="93" spans="1:15" s="55" customFormat="1" ht="18.75" x14ac:dyDescent="0.3">
      <c r="C93" s="57" t="s">
        <v>482</v>
      </c>
      <c r="D93" s="64"/>
      <c r="E93" s="57"/>
      <c r="F93" s="57" t="s">
        <v>88</v>
      </c>
      <c r="G93" s="57"/>
      <c r="H93" s="57"/>
      <c r="I93" s="57"/>
    </row>
    <row r="94" spans="1:15" s="55" customFormat="1" ht="18.75" x14ac:dyDescent="0.3">
      <c r="C94" s="57"/>
      <c r="D94" s="64"/>
      <c r="E94" s="57"/>
      <c r="F94" s="57" t="s">
        <v>74</v>
      </c>
      <c r="G94" s="57"/>
      <c r="H94" s="57"/>
      <c r="I94" s="57"/>
    </row>
    <row r="95" spans="1:15" s="55" customFormat="1" ht="18.75" x14ac:dyDescent="0.3">
      <c r="C95" s="57"/>
      <c r="D95" s="64"/>
      <c r="E95" s="57"/>
      <c r="F95" s="57" t="s">
        <v>330</v>
      </c>
      <c r="G95" s="57"/>
      <c r="H95" s="57"/>
      <c r="I95" s="57"/>
    </row>
    <row r="96" spans="1:15" ht="18.75" x14ac:dyDescent="0.3">
      <c r="C96" s="25"/>
      <c r="D96" s="26"/>
      <c r="E96" s="25"/>
      <c r="F96" s="25"/>
      <c r="G96" s="25"/>
      <c r="H96" s="25"/>
      <c r="I96" s="25"/>
    </row>
    <row r="97" spans="3:9" ht="18.75" x14ac:dyDescent="0.3">
      <c r="C97" s="25"/>
      <c r="D97" s="26"/>
      <c r="E97" s="25"/>
      <c r="F97" s="25"/>
      <c r="G97" s="25"/>
      <c r="H97" s="25"/>
      <c r="I97" s="25"/>
    </row>
    <row r="98" spans="3:9" ht="18.75" x14ac:dyDescent="0.3">
      <c r="C98" s="25"/>
      <c r="D98" s="26"/>
      <c r="E98" s="25"/>
      <c r="F98" s="25"/>
      <c r="G98" s="25"/>
      <c r="H98" s="25"/>
      <c r="I98" s="25"/>
    </row>
    <row r="99" spans="3:9" ht="18.75" x14ac:dyDescent="0.3">
      <c r="C99" s="25"/>
      <c r="D99" s="26"/>
      <c r="E99" s="25"/>
      <c r="F99" s="25"/>
      <c r="G99" s="25"/>
      <c r="H99" s="25"/>
      <c r="I99" s="25"/>
    </row>
    <row r="100" spans="3:9" ht="18.75" x14ac:dyDescent="0.3">
      <c r="C100" s="25"/>
      <c r="D100" s="26"/>
      <c r="E100" s="25"/>
      <c r="F100" s="25"/>
      <c r="G100" s="25"/>
      <c r="H100" s="25"/>
      <c r="I100" s="25"/>
    </row>
    <row r="101" spans="3:9" ht="18.75" x14ac:dyDescent="0.3">
      <c r="C101" s="25"/>
      <c r="D101" s="26"/>
      <c r="E101" s="25"/>
      <c r="F101" s="25"/>
      <c r="G101" s="25"/>
      <c r="H101" s="25"/>
      <c r="I101" s="25"/>
    </row>
  </sheetData>
  <sortState ref="A6:O88">
    <sortCondition descending="1" ref="N6:N88"/>
  </sortState>
  <mergeCells count="12">
    <mergeCell ref="F90:J90"/>
    <mergeCell ref="O4:O5"/>
    <mergeCell ref="A1:O1"/>
    <mergeCell ref="A2:O2"/>
    <mergeCell ref="A4:A5"/>
    <mergeCell ref="B4:C4"/>
    <mergeCell ref="D4:D5"/>
    <mergeCell ref="E4:E5"/>
    <mergeCell ref="F4:F5"/>
    <mergeCell ref="G4:G5"/>
    <mergeCell ref="H4:M4"/>
    <mergeCell ref="N4:N5"/>
  </mergeCells>
  <pageMargins left="0.39370078740157483" right="0.70866141732283472" top="0.39370078740157483" bottom="0.39370078740157483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</vt:lpstr>
      <vt:lpstr>10</vt:lpstr>
      <vt:lpstr>9</vt:lpstr>
      <vt:lpstr>8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admin</cp:lastModifiedBy>
  <cp:lastPrinted>2016-11-06T17:25:38Z</cp:lastPrinted>
  <dcterms:created xsi:type="dcterms:W3CDTF">2016-11-06T08:54:29Z</dcterms:created>
  <dcterms:modified xsi:type="dcterms:W3CDTF">2016-11-10T15:44:41Z</dcterms:modified>
</cp:coreProperties>
</file>