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tabRatio="241" activeTab="0"/>
  </bookViews>
  <sheets>
    <sheet name="10 клас" sheetId="1" r:id="rId1"/>
    <sheet name="11 клас" sheetId="2" r:id="rId2"/>
  </sheets>
  <definedNames>
    <definedName name="_xlnm.Print_Area" localSheetId="1">'11 клас'!$A$1:$O$87</definedName>
  </definedNames>
  <calcPr fullCalcOnLoad="1"/>
</workbook>
</file>

<file path=xl/sharedStrings.xml><?xml version="1.0" encoding="utf-8"?>
<sst xmlns="http://schemas.openxmlformats.org/spreadsheetml/2006/main" count="454" uniqueCount="243">
  <si>
    <t>Шифр</t>
  </si>
  <si>
    <t>ПІБ учня</t>
  </si>
  <si>
    <t>Заклад</t>
  </si>
  <si>
    <t>ПІБ вчителя</t>
  </si>
  <si>
    <t>Завдання</t>
  </si>
  <si>
    <t>№1</t>
  </si>
  <si>
    <t>№2</t>
  </si>
  <si>
    <t>№3</t>
  </si>
  <si>
    <t>№4</t>
  </si>
  <si>
    <t>№5</t>
  </si>
  <si>
    <t>№6</t>
  </si>
  <si>
    <t>Сума</t>
  </si>
  <si>
    <t>Місце</t>
  </si>
  <si>
    <t>ВТЛ</t>
  </si>
  <si>
    <t>Смішко Л.Г.</t>
  </si>
  <si>
    <t>ФМГ №17</t>
  </si>
  <si>
    <t>ЗШ № 16</t>
  </si>
  <si>
    <t>ЗШ № 10</t>
  </si>
  <si>
    <t>№ п/п</t>
  </si>
  <si>
    <t>Васильківський В.М.</t>
  </si>
  <si>
    <t>Галуша В.О.</t>
  </si>
  <si>
    <t>Мамчур А.Т.</t>
  </si>
  <si>
    <t>Руденко А.В.</t>
  </si>
  <si>
    <t>Кучанська А.Г.</t>
  </si>
  <si>
    <t>Жук О.Б.</t>
  </si>
  <si>
    <t>Оксимчук С.Д.</t>
  </si>
  <si>
    <t>Чміль Н.С.</t>
  </si>
  <si>
    <t>ЗШ І-ІІІ ст. №3</t>
  </si>
  <si>
    <t>Копилов О.В.</t>
  </si>
  <si>
    <t>ЗШ І-ІІІ ст. №8</t>
  </si>
  <si>
    <t>Ришков О.І.</t>
  </si>
  <si>
    <t>ЗШ І-ІІІ ст. №10</t>
  </si>
  <si>
    <t>Кривонос О.П.</t>
  </si>
  <si>
    <t>ЗШ І-ІІІ ст. №11</t>
  </si>
  <si>
    <t>ЗШ І-ІІІ ст. №13</t>
  </si>
  <si>
    <t>Ксендзюк З.В.</t>
  </si>
  <si>
    <t>Крутенюк О.Б.</t>
  </si>
  <si>
    <t>ЗШ І-ІІІ ст. №18</t>
  </si>
  <si>
    <t>ЗШ І-ІІІ ст. №20</t>
  </si>
  <si>
    <t>ЗШ І-ІІІ ст. №22</t>
  </si>
  <si>
    <t>Вітюк Т.О.</t>
  </si>
  <si>
    <t>ЗШ І-ІІІ ст. №26</t>
  </si>
  <si>
    <t>ЗШ І-ІІІ ст. №27</t>
  </si>
  <si>
    <t>ЗШ І-ІІІ ст. №36</t>
  </si>
  <si>
    <t>Демченко Р.В.</t>
  </si>
  <si>
    <t>Заступ Вадим Олегович</t>
  </si>
  <si>
    <t>Стужук Юлія Петрівна</t>
  </si>
  <si>
    <t>Сенченко Олеся Олегівна</t>
  </si>
  <si>
    <t>Ленартович Денис Олександрович</t>
  </si>
  <si>
    <t>Гладько Федір Володимирович</t>
  </si>
  <si>
    <t>Ганжа Віта Олегівна</t>
  </si>
  <si>
    <t>Мальований Олександр Григорович</t>
  </si>
  <si>
    <t>Рудик Артур Володимирович</t>
  </si>
  <si>
    <t>Гончар Н.М.</t>
  </si>
  <si>
    <t>Мусійчук Олена Юріївна</t>
  </si>
  <si>
    <t>Коломієць Андрій Вікторович</t>
  </si>
  <si>
    <t>Брюханов Сергій Вікторович</t>
  </si>
  <si>
    <t>Люльчак Сергій Олегович</t>
  </si>
  <si>
    <t>Бойчук Дмитро Юрійович</t>
  </si>
  <si>
    <t>Григорук Р.С.</t>
  </si>
  <si>
    <t>Аненко Тетяна Сергіївна</t>
  </si>
  <si>
    <t>Голова журі           ___________</t>
  </si>
  <si>
    <t xml:space="preserve">                    ___________</t>
  </si>
  <si>
    <t>Ільницький Дмитро Петрович</t>
  </si>
  <si>
    <t>Кюльян Ігор Геннадійович</t>
  </si>
  <si>
    <t>Мазур Максим Віталійович</t>
  </si>
  <si>
    <t>___________</t>
  </si>
  <si>
    <t>Гончар В.І</t>
  </si>
  <si>
    <t>Чміль Н.С.                  НВК:ЗШ №2</t>
  </si>
  <si>
    <t>Васильківський В.М.   ЗШ №11</t>
  </si>
  <si>
    <t>Крутенюк О.Б.            ФМГ №17</t>
  </si>
  <si>
    <t>Бондар Г.В.                 ЗШ №21</t>
  </si>
  <si>
    <t>ЗШ І-ІІІ ст. №35</t>
  </si>
  <si>
    <t>Бевзюк Т.В.</t>
  </si>
  <si>
    <t>Паскаренко Ангеліна Володимирівна</t>
  </si>
  <si>
    <t>Чернишук М.А.</t>
  </si>
  <si>
    <t>ЗШ І-ІІІ ст. №31</t>
  </si>
  <si>
    <t>Завальнюк Євгеній Костянтинович</t>
  </si>
  <si>
    <t>Поліковський Артем Ігорович</t>
  </si>
  <si>
    <t>Асаулюк Ірина Олександрівна</t>
  </si>
  <si>
    <t>Маринюк Максим Дмитрович</t>
  </si>
  <si>
    <r>
      <t xml:space="preserve">Члени журі     </t>
    </r>
    <r>
      <rPr>
        <sz val="11"/>
        <rFont val="Times New Roman"/>
        <family val="1"/>
      </rPr>
      <t xml:space="preserve">        ___________</t>
    </r>
  </si>
  <si>
    <t xml:space="preserve">                       Підсумковий протокол перевірки олімпіадних робіт з астрономії у 2013-2014 н.р.                                        11 клас</t>
  </si>
  <si>
    <t xml:space="preserve">                                               Підсумковий протокол перевірки олімпіадних робіт з астрономії у 2013-2014 н.р.                   10 клас</t>
  </si>
  <si>
    <t>Голова журі           ________</t>
  </si>
  <si>
    <t>Васильківський В.М.  ЗШ № 11</t>
  </si>
  <si>
    <t>Керівник паралелі________</t>
  </si>
  <si>
    <t>Члени журі              ________</t>
  </si>
  <si>
    <t xml:space="preserve">                                 ________</t>
  </si>
  <si>
    <t>Оксимчук С.Д.           ЗШ №3</t>
  </si>
  <si>
    <t>Щербатюк О.С.</t>
  </si>
  <si>
    <t>Войтенко Олександр Іванович</t>
  </si>
  <si>
    <t>НВК:ЗШ -гімназ. №1</t>
  </si>
  <si>
    <t>Марлов Павло Володимирович</t>
  </si>
  <si>
    <t>Дудник О.Л.</t>
  </si>
  <si>
    <t>Будас Антон Олександрович</t>
  </si>
  <si>
    <t>НВК:ЗШ -гімназ. №2</t>
  </si>
  <si>
    <t>Карпович Антон Андрійович</t>
  </si>
  <si>
    <t>Антоненко Валерія Валентинівна</t>
  </si>
  <si>
    <t>Зубко Антон Васильович</t>
  </si>
  <si>
    <t>Покровський Олександр Сергійович</t>
  </si>
  <si>
    <t>Борзик Олена Ігорівна</t>
  </si>
  <si>
    <t>Бровченко Анна Юріївна</t>
  </si>
  <si>
    <t>НВК:ЗШ -гімназ. №6</t>
  </si>
  <si>
    <t>Черепанова Діана Дмитрівна</t>
  </si>
  <si>
    <t>Стасюк Ольга Володимирівна</t>
  </si>
  <si>
    <t>Гронська С.Г.</t>
  </si>
  <si>
    <t>Григорук Яна Вадимівна</t>
  </si>
  <si>
    <t>НВК:ЗШ - ліцей №7</t>
  </si>
  <si>
    <t>Бурдіяк Катерина Григорівна</t>
  </si>
  <si>
    <t>Паскаренко Вікторія Володимирівна</t>
  </si>
  <si>
    <t>Вакась Катерина Віталіївна</t>
  </si>
  <si>
    <t>Шкарапута Марія Андріївна</t>
  </si>
  <si>
    <t>ЗШ І-ІІІ ст. №9</t>
  </si>
  <si>
    <t>Ящишен Олександр Леонідович</t>
  </si>
  <si>
    <t>Кавка Олексій Олександрович</t>
  </si>
  <si>
    <t>Причишина Тетяна Миколаївна</t>
  </si>
  <si>
    <t>Кравець Максим Олександрович</t>
  </si>
  <si>
    <t>Дучкова Катерина Віталіївна</t>
  </si>
  <si>
    <t>Пантелюк Дмитро Станіславович</t>
  </si>
  <si>
    <t>Циба Роман Сергійович</t>
  </si>
  <si>
    <t>ЗШ І-ІІІ ст. №12</t>
  </si>
  <si>
    <t>Туйчев Владислав Володимирович</t>
  </si>
  <si>
    <t>Смірнова Анастасія Володимирівна</t>
  </si>
  <si>
    <t>Пшенична Ірина Юріївна</t>
  </si>
  <si>
    <t>Кривенко Наталія Вікторівна</t>
  </si>
  <si>
    <t>Марчук Ігор Володимирович</t>
  </si>
  <si>
    <t xml:space="preserve">Саєнко Ярослав Анатолійович </t>
  </si>
  <si>
    <t>ЗШ І-ІІІ ст. №15</t>
  </si>
  <si>
    <t>Судома Максим Сергійович</t>
  </si>
  <si>
    <t>Коваленко Алла Валеріївна</t>
  </si>
  <si>
    <t>ЗШ І-ІІІ ст. №16</t>
  </si>
  <si>
    <t>Гончар В.І.</t>
  </si>
  <si>
    <t>Булаховська Ірина Сергіївна</t>
  </si>
  <si>
    <t>Стадній Олександра Юріївна</t>
  </si>
  <si>
    <t>Іванова Т.О.</t>
  </si>
  <si>
    <t>Циркун Владислав Вікторович</t>
  </si>
  <si>
    <t>Телюх Дмитро Валерійович</t>
  </si>
  <si>
    <t>Пурло Сергій Сергійович</t>
  </si>
  <si>
    <t>Ігушев Ілля Сергійович</t>
  </si>
  <si>
    <t>Зуєв Антон Миколайович</t>
  </si>
  <si>
    <t>Дідик Валерія Анатоліївна</t>
  </si>
  <si>
    <t>Притуляк Станіслав Сергійович</t>
  </si>
  <si>
    <t>Прокопов Іван Олегович</t>
  </si>
  <si>
    <t>Дощин Андрій Сергійович</t>
  </si>
  <si>
    <t>Попадюк Євген Юрійович</t>
  </si>
  <si>
    <t>Бондар Єгор Володимирович</t>
  </si>
  <si>
    <t>Бондаренко Владислав Олександрович</t>
  </si>
  <si>
    <t>Сакевич Руслан Дмитрович</t>
  </si>
  <si>
    <t>Сташко Д.М.</t>
  </si>
  <si>
    <t>Карловський Денис Сергійович</t>
  </si>
  <si>
    <t>Липкань Анна В'ячеславівна</t>
  </si>
  <si>
    <t>Барановська Яна Олегівна</t>
  </si>
  <si>
    <t>Мрачківська Ольга Віталіївна</t>
  </si>
  <si>
    <t>Слободянюк Марина Сергіївна</t>
  </si>
  <si>
    <t>Станкевич Олексій Романович</t>
  </si>
  <si>
    <t>Комар Марина Русланівна</t>
  </si>
  <si>
    <t>ЗШ І-ІІІ ст. №21</t>
  </si>
  <si>
    <t>Бондар Г.В.</t>
  </si>
  <si>
    <t>Брацлавський В'ячеслав Леонідович</t>
  </si>
  <si>
    <t>Комарчук Інна Волдимирівна</t>
  </si>
  <si>
    <t>Рябошапка Владислав Олександрович</t>
  </si>
  <si>
    <t>Максимова Ю.В.</t>
  </si>
  <si>
    <t>Яловіца Максим Леонідович</t>
  </si>
  <si>
    <t>Согур І.Б.</t>
  </si>
  <si>
    <t>Мацедонський Євгеній Вадимович</t>
  </si>
  <si>
    <t>НВК:ЗШ -гімназ. №23</t>
  </si>
  <si>
    <t>Яровий М.М.</t>
  </si>
  <si>
    <t>Величко Нікіта Іванович</t>
  </si>
  <si>
    <t>Міхасішин Андрій Ігорович</t>
  </si>
  <si>
    <t>Шеремет Аліса Олегівна</t>
  </si>
  <si>
    <t>Ярова Тетяна Миколаївна</t>
  </si>
  <si>
    <t>Тищук Дмитро Сергійович</t>
  </si>
  <si>
    <t>Ходак В.Й.</t>
  </si>
  <si>
    <t>Серпак А.С.</t>
  </si>
  <si>
    <t>Валюк Ірина Юріївна</t>
  </si>
  <si>
    <t>Голубятнікова Кароліна Володимирівна</t>
  </si>
  <si>
    <t>Коломієць Аліна Олександрівна</t>
  </si>
  <si>
    <t>НВК:ЗШ -колегіум №29</t>
  </si>
  <si>
    <t>Дмітрієнко Діана Вікторівна</t>
  </si>
  <si>
    <t>Кассас Каріма Хаземівна</t>
  </si>
  <si>
    <t>Лученко Вікторія Русланівна</t>
  </si>
  <si>
    <t>НВК:ЗШ-гімназ. №30</t>
  </si>
  <si>
    <t>Кривешко Владислав Сергійович</t>
  </si>
  <si>
    <t>Олійник Маргарита Андріївна</t>
  </si>
  <si>
    <t>Волошин Костянтин Максимович</t>
  </si>
  <si>
    <t>ЗШ І-ІІІ ст. №32</t>
  </si>
  <si>
    <t>Кривенький А.М.</t>
  </si>
  <si>
    <t>Ярецька Влада Вікторівна</t>
  </si>
  <si>
    <t>Коваль Тетяна Петрівна</t>
  </si>
  <si>
    <t>Осіпова С.М.</t>
  </si>
  <si>
    <t>Латипова Юлія Альбертівна</t>
  </si>
  <si>
    <t>Зюбрицька Юлія Ігорівна</t>
  </si>
  <si>
    <t>ЗШ І-ІІІ ст. №33</t>
  </si>
  <si>
    <t>ЗШ І-ІІІ ст. №34</t>
  </si>
  <si>
    <t>Мосендз О.Г.</t>
  </si>
  <si>
    <t>Мисько Юлія Олегівна</t>
  </si>
  <si>
    <t>Балабан Р.А.</t>
  </si>
  <si>
    <t>Лосенко Арсен Володимирович</t>
  </si>
  <si>
    <t>Малоголовчук Тетяна Олександрівна</t>
  </si>
  <si>
    <t>Горобченко Надія Ігорівна</t>
  </si>
  <si>
    <t>Соляник Неоніла Юріївна</t>
  </si>
  <si>
    <t>Кашканова Анастасія Андріївна</t>
  </si>
  <si>
    <t>Кравцов Михайло Андрійович</t>
  </si>
  <si>
    <t>Пивовар Микола Анатолійович</t>
  </si>
  <si>
    <t>Ламзін Олег Олександрович</t>
  </si>
  <si>
    <t>Шишковський Денис Геннадійович</t>
  </si>
  <si>
    <t>Войтенко Андрій Олексійович</t>
  </si>
  <si>
    <t>Кононюк Владислав Сергійович</t>
  </si>
  <si>
    <t>ЗШ І-ІІІ ст. №4</t>
  </si>
  <si>
    <t>Лебідь С.А.</t>
  </si>
  <si>
    <t>Андрєєв Ігор Ігорович</t>
  </si>
  <si>
    <t>Черненко Діана Михайлівна</t>
  </si>
  <si>
    <t>Сакалова Марія Андріївна</t>
  </si>
  <si>
    <t>Круговий Владислав Віталійович</t>
  </si>
  <si>
    <t>Горбенко Юлія Олегівна</t>
  </si>
  <si>
    <t>Дробенко Вікторія Олегівна</t>
  </si>
  <si>
    <t>Коломієць Тетяна Анатоліївна</t>
  </si>
  <si>
    <t>Сидорук Вікторія Олександрівна</t>
  </si>
  <si>
    <t>Капшієнко Артур Всеволодович</t>
  </si>
  <si>
    <t>Морозов Олександр Сергійович</t>
  </si>
  <si>
    <t>Дячук Вячеслав Олегович</t>
  </si>
  <si>
    <t>Подолян Олексій Леонідович</t>
  </si>
  <si>
    <t>Кучанська А.Г.           ЗШ №30</t>
  </si>
  <si>
    <t>Гончар В.І.                 ЗШ №16</t>
  </si>
  <si>
    <t>Гронська С.Г.             ЗШ №7</t>
  </si>
  <si>
    <t>Григорук Р.С.             ЗШ №27</t>
  </si>
  <si>
    <t>Рознюк О.П.               ЗШ №20</t>
  </si>
  <si>
    <t>Ришков О.І.                ЗШ №9</t>
  </si>
  <si>
    <t>Лебідь С.А.                 ЗШ №4</t>
  </si>
  <si>
    <t>Копилов О.В.               ЗШ №6</t>
  </si>
  <si>
    <t>65-2</t>
  </si>
  <si>
    <t>65-1</t>
  </si>
  <si>
    <t>Власюк Микола Васильович</t>
  </si>
  <si>
    <t>ЗШ № 15</t>
  </si>
  <si>
    <t>Смішко Л.Г.                  ВТЛ</t>
  </si>
  <si>
    <t>Сташко Д.М.              ЗШ №18</t>
  </si>
  <si>
    <t>Демченко Р.В.            ЗШ№29</t>
  </si>
  <si>
    <t xml:space="preserve">                    ____________</t>
  </si>
  <si>
    <t>Щербатюк О.С.           ЗШ №1</t>
  </si>
  <si>
    <t>_______</t>
  </si>
  <si>
    <t>ЗШ № 22</t>
  </si>
  <si>
    <t>ЗШ № 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</si>
</sst>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;[Red]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180" fontId="2" fillId="0" borderId="10" xfId="0" applyNumberFormat="1" applyFont="1" applyBorder="1" applyAlignment="1">
      <alignment/>
    </xf>
    <xf numFmtId="180" fontId="6" fillId="0" borderId="1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vertical="top"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80" fontId="2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zoomScaleSheetLayoutView="100" zoomScalePageLayoutView="0" workbookViewId="0" topLeftCell="A43">
      <selection activeCell="B3" sqref="B3:C3"/>
    </sheetView>
  </sheetViews>
  <sheetFormatPr defaultColWidth="9.140625" defaultRowHeight="15"/>
  <cols>
    <col min="1" max="1" width="4.7109375" style="16" customWidth="1"/>
    <col min="2" max="2" width="3.00390625" style="16" customWidth="1"/>
    <col min="3" max="3" width="4.28125" style="32" customWidth="1"/>
    <col min="4" max="4" width="44.57421875" style="16" customWidth="1"/>
    <col min="5" max="5" width="29.140625" style="16" customWidth="1"/>
    <col min="6" max="6" width="24.57421875" style="16" customWidth="1"/>
    <col min="7" max="7" width="4.421875" style="16" customWidth="1"/>
    <col min="8" max="8" width="4.140625" style="16" customWidth="1"/>
    <col min="9" max="9" width="4.28125" style="16" customWidth="1"/>
    <col min="10" max="10" width="4.140625" style="16" customWidth="1"/>
    <col min="11" max="11" width="4.28125" style="16" customWidth="1"/>
    <col min="12" max="12" width="4.57421875" style="16" customWidth="1"/>
    <col min="13" max="13" width="6.00390625" style="31" customWidth="1"/>
    <col min="14" max="14" width="8.00390625" style="32" customWidth="1"/>
    <col min="15" max="15" width="10.7109375" style="16" customWidth="1"/>
    <col min="16" max="16384" width="9.140625" style="16" customWidth="1"/>
  </cols>
  <sheetData>
    <row r="1" spans="1:15" ht="15">
      <c r="A1" s="46" t="s">
        <v>83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"/>
    </row>
    <row r="2" spans="1:15" ht="15">
      <c r="A2" s="2"/>
      <c r="B2" s="2"/>
      <c r="C2" s="5"/>
      <c r="D2" s="2"/>
      <c r="E2" s="2"/>
      <c r="F2" s="2"/>
      <c r="G2" s="48" t="s">
        <v>4</v>
      </c>
      <c r="H2" s="48"/>
      <c r="I2" s="48"/>
      <c r="J2" s="48"/>
      <c r="K2" s="48"/>
      <c r="L2" s="48"/>
      <c r="M2" s="17"/>
      <c r="N2" s="5"/>
      <c r="O2" s="4"/>
    </row>
    <row r="3" spans="1:15" s="20" customFormat="1" ht="27" customHeight="1">
      <c r="A3" s="7" t="s">
        <v>18</v>
      </c>
      <c r="B3" s="43" t="s">
        <v>0</v>
      </c>
      <c r="C3" s="44"/>
      <c r="D3" s="7" t="s">
        <v>1</v>
      </c>
      <c r="E3" s="7" t="s">
        <v>2</v>
      </c>
      <c r="F3" s="7" t="s">
        <v>3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18" t="s">
        <v>11</v>
      </c>
      <c r="N3" s="7" t="s">
        <v>12</v>
      </c>
      <c r="O3" s="19"/>
    </row>
    <row r="4" spans="1:15" s="20" customFormat="1" ht="15.75" customHeight="1">
      <c r="A4" s="2">
        <v>1</v>
      </c>
      <c r="B4" s="2"/>
      <c r="C4" s="21">
        <v>120</v>
      </c>
      <c r="D4" s="1" t="s">
        <v>140</v>
      </c>
      <c r="E4" s="1" t="s">
        <v>15</v>
      </c>
      <c r="F4" s="2" t="s">
        <v>36</v>
      </c>
      <c r="G4" s="22">
        <v>4</v>
      </c>
      <c r="H4" s="22">
        <v>3</v>
      </c>
      <c r="I4" s="22">
        <v>3</v>
      </c>
      <c r="J4" s="22">
        <v>3.5</v>
      </c>
      <c r="K4" s="22">
        <v>3</v>
      </c>
      <c r="L4" s="22">
        <v>5</v>
      </c>
      <c r="M4" s="17">
        <f aca="true" t="shared" si="0" ref="M4:M51">SUM(G4:L4)</f>
        <v>21.5</v>
      </c>
      <c r="N4" s="7">
        <v>1</v>
      </c>
      <c r="O4" s="19"/>
    </row>
    <row r="5" spans="1:15" ht="14.25" customHeight="1">
      <c r="A5" s="2">
        <v>2</v>
      </c>
      <c r="B5" s="2"/>
      <c r="C5" s="23">
        <v>116</v>
      </c>
      <c r="D5" s="1" t="s">
        <v>45</v>
      </c>
      <c r="E5" s="1" t="s">
        <v>27</v>
      </c>
      <c r="F5" s="2" t="s">
        <v>25</v>
      </c>
      <c r="G5" s="22">
        <v>0</v>
      </c>
      <c r="H5" s="22">
        <v>2</v>
      </c>
      <c r="I5" s="22">
        <v>2</v>
      </c>
      <c r="J5" s="22">
        <v>5</v>
      </c>
      <c r="K5" s="22">
        <v>3.5</v>
      </c>
      <c r="L5" s="22">
        <v>0</v>
      </c>
      <c r="M5" s="17">
        <f t="shared" si="0"/>
        <v>12.5</v>
      </c>
      <c r="N5" s="6">
        <v>2</v>
      </c>
      <c r="O5" s="4"/>
    </row>
    <row r="6" spans="1:15" ht="15" customHeight="1">
      <c r="A6" s="2">
        <v>3</v>
      </c>
      <c r="B6" s="2"/>
      <c r="C6" s="21">
        <v>94</v>
      </c>
      <c r="D6" s="1" t="s">
        <v>102</v>
      </c>
      <c r="E6" s="1" t="s">
        <v>27</v>
      </c>
      <c r="F6" s="2" t="s">
        <v>25</v>
      </c>
      <c r="G6" s="22">
        <v>1</v>
      </c>
      <c r="H6" s="22">
        <v>4</v>
      </c>
      <c r="I6" s="22">
        <v>2</v>
      </c>
      <c r="J6" s="22">
        <v>0</v>
      </c>
      <c r="K6" s="22">
        <v>4.5</v>
      </c>
      <c r="L6" s="22">
        <v>1</v>
      </c>
      <c r="M6" s="17">
        <f t="shared" si="0"/>
        <v>12.5</v>
      </c>
      <c r="N6" s="6">
        <v>2</v>
      </c>
      <c r="O6" s="4"/>
    </row>
    <row r="7" spans="1:15" ht="15">
      <c r="A7" s="2">
        <v>4</v>
      </c>
      <c r="B7" s="2"/>
      <c r="C7" s="21">
        <v>78</v>
      </c>
      <c r="D7" s="1" t="s">
        <v>138</v>
      </c>
      <c r="E7" s="1" t="s">
        <v>15</v>
      </c>
      <c r="F7" s="2" t="s">
        <v>36</v>
      </c>
      <c r="G7" s="22">
        <v>0</v>
      </c>
      <c r="H7" s="22">
        <v>2</v>
      </c>
      <c r="I7" s="22">
        <v>2</v>
      </c>
      <c r="J7" s="22">
        <v>2</v>
      </c>
      <c r="K7" s="22">
        <v>0.5</v>
      </c>
      <c r="L7" s="22">
        <v>5</v>
      </c>
      <c r="M7" s="17">
        <f t="shared" si="0"/>
        <v>11.5</v>
      </c>
      <c r="N7" s="6">
        <v>2</v>
      </c>
      <c r="O7" s="4"/>
    </row>
    <row r="8" spans="1:15" ht="15">
      <c r="A8" s="2">
        <v>5</v>
      </c>
      <c r="B8" s="2"/>
      <c r="C8" s="21">
        <v>84</v>
      </c>
      <c r="D8" s="1" t="s">
        <v>215</v>
      </c>
      <c r="E8" s="1" t="s">
        <v>96</v>
      </c>
      <c r="F8" s="2" t="s">
        <v>26</v>
      </c>
      <c r="G8" s="22">
        <v>0</v>
      </c>
      <c r="H8" s="22">
        <v>2</v>
      </c>
      <c r="I8" s="22">
        <v>3.5</v>
      </c>
      <c r="J8" s="22">
        <v>5</v>
      </c>
      <c r="K8" s="22">
        <v>0</v>
      </c>
      <c r="L8" s="22">
        <v>0</v>
      </c>
      <c r="M8" s="17">
        <f t="shared" si="0"/>
        <v>10.5</v>
      </c>
      <c r="N8" s="6">
        <v>2</v>
      </c>
      <c r="O8" s="4"/>
    </row>
    <row r="9" spans="1:15" ht="15">
      <c r="A9" s="2">
        <v>6</v>
      </c>
      <c r="B9" s="2"/>
      <c r="C9" s="21">
        <v>110</v>
      </c>
      <c r="D9" s="1" t="s">
        <v>211</v>
      </c>
      <c r="E9" s="1" t="s">
        <v>209</v>
      </c>
      <c r="F9" s="2" t="s">
        <v>210</v>
      </c>
      <c r="G9" s="22">
        <v>0</v>
      </c>
      <c r="H9" s="22">
        <v>4</v>
      </c>
      <c r="I9" s="22">
        <v>2</v>
      </c>
      <c r="J9" s="22">
        <v>2</v>
      </c>
      <c r="K9" s="22">
        <v>1</v>
      </c>
      <c r="L9" s="22">
        <v>1</v>
      </c>
      <c r="M9" s="17">
        <f t="shared" si="0"/>
        <v>10</v>
      </c>
      <c r="N9" s="6">
        <v>3</v>
      </c>
      <c r="O9" s="4"/>
    </row>
    <row r="10" spans="1:15" ht="15" customHeight="1">
      <c r="A10" s="2">
        <v>7</v>
      </c>
      <c r="B10" s="2"/>
      <c r="C10" s="21">
        <v>109</v>
      </c>
      <c r="D10" s="1" t="s">
        <v>119</v>
      </c>
      <c r="E10" s="1" t="s">
        <v>33</v>
      </c>
      <c r="F10" s="2" t="s">
        <v>30</v>
      </c>
      <c r="G10" s="22">
        <v>0</v>
      </c>
      <c r="H10" s="22">
        <v>1</v>
      </c>
      <c r="I10" s="22">
        <v>5</v>
      </c>
      <c r="J10" s="22">
        <v>4</v>
      </c>
      <c r="K10" s="22">
        <v>0</v>
      </c>
      <c r="L10" s="22">
        <v>0</v>
      </c>
      <c r="M10" s="17">
        <f t="shared" si="0"/>
        <v>10</v>
      </c>
      <c r="N10" s="6">
        <v>3</v>
      </c>
      <c r="O10" s="4"/>
    </row>
    <row r="11" spans="1:15" ht="13.5" customHeight="1">
      <c r="A11" s="2">
        <v>8</v>
      </c>
      <c r="B11" s="2"/>
      <c r="C11" s="21">
        <v>102</v>
      </c>
      <c r="D11" s="1" t="s">
        <v>124</v>
      </c>
      <c r="E11" s="1" t="s">
        <v>121</v>
      </c>
      <c r="F11" s="2" t="s">
        <v>40</v>
      </c>
      <c r="G11" s="22">
        <v>3</v>
      </c>
      <c r="H11" s="22">
        <v>2</v>
      </c>
      <c r="I11" s="22">
        <v>2</v>
      </c>
      <c r="J11" s="22">
        <v>2</v>
      </c>
      <c r="K11" s="22">
        <v>0</v>
      </c>
      <c r="L11" s="22">
        <v>1</v>
      </c>
      <c r="M11" s="17">
        <f t="shared" si="0"/>
        <v>10</v>
      </c>
      <c r="N11" s="6">
        <v>3</v>
      </c>
      <c r="O11" s="4"/>
    </row>
    <row r="12" spans="1:15" ht="13.5" customHeight="1">
      <c r="A12" s="2">
        <v>9</v>
      </c>
      <c r="B12" s="2"/>
      <c r="C12" s="21">
        <v>95</v>
      </c>
      <c r="D12" s="1" t="s">
        <v>155</v>
      </c>
      <c r="E12" s="1" t="s">
        <v>38</v>
      </c>
      <c r="F12" s="2" t="s">
        <v>21</v>
      </c>
      <c r="G12" s="22">
        <v>3</v>
      </c>
      <c r="H12" s="22">
        <v>2</v>
      </c>
      <c r="I12" s="22">
        <v>1.5</v>
      </c>
      <c r="J12" s="22">
        <v>3.5</v>
      </c>
      <c r="K12" s="22">
        <v>0</v>
      </c>
      <c r="L12" s="22">
        <v>0</v>
      </c>
      <c r="M12" s="17">
        <f t="shared" si="0"/>
        <v>10</v>
      </c>
      <c r="N12" s="6">
        <v>3</v>
      </c>
      <c r="O12" s="4"/>
    </row>
    <row r="13" spans="1:15" ht="13.5" customHeight="1">
      <c r="A13" s="2">
        <v>10</v>
      </c>
      <c r="B13" s="2"/>
      <c r="C13" s="21">
        <v>79</v>
      </c>
      <c r="D13" s="1" t="s">
        <v>171</v>
      </c>
      <c r="E13" s="1" t="s">
        <v>166</v>
      </c>
      <c r="F13" s="2" t="s">
        <v>167</v>
      </c>
      <c r="G13" s="22">
        <v>0</v>
      </c>
      <c r="H13" s="22">
        <v>3</v>
      </c>
      <c r="I13" s="22">
        <v>1</v>
      </c>
      <c r="J13" s="22">
        <v>4</v>
      </c>
      <c r="K13" s="22">
        <v>0</v>
      </c>
      <c r="L13" s="22">
        <v>2</v>
      </c>
      <c r="M13" s="17">
        <f t="shared" si="0"/>
        <v>10</v>
      </c>
      <c r="N13" s="6">
        <v>3</v>
      </c>
      <c r="O13" s="4"/>
    </row>
    <row r="14" spans="1:15" ht="15" customHeight="1">
      <c r="A14" s="2">
        <v>11</v>
      </c>
      <c r="B14" s="2"/>
      <c r="C14" s="21">
        <v>96</v>
      </c>
      <c r="D14" s="1" t="s">
        <v>176</v>
      </c>
      <c r="E14" s="1" t="s">
        <v>42</v>
      </c>
      <c r="F14" s="2" t="s">
        <v>174</v>
      </c>
      <c r="G14" s="22">
        <v>3</v>
      </c>
      <c r="H14" s="22">
        <v>1</v>
      </c>
      <c r="I14" s="22">
        <v>2.5</v>
      </c>
      <c r="J14" s="22">
        <v>3.5</v>
      </c>
      <c r="K14" s="22">
        <v>0</v>
      </c>
      <c r="L14" s="22">
        <v>0</v>
      </c>
      <c r="M14" s="17">
        <f t="shared" si="0"/>
        <v>10</v>
      </c>
      <c r="N14" s="6">
        <v>3</v>
      </c>
      <c r="O14" s="4"/>
    </row>
    <row r="15" spans="1:15" ht="15" customHeight="1">
      <c r="A15" s="2">
        <v>12</v>
      </c>
      <c r="B15" s="2"/>
      <c r="C15" s="21">
        <v>97</v>
      </c>
      <c r="D15" s="1" t="s">
        <v>192</v>
      </c>
      <c r="E15" s="1" t="s">
        <v>186</v>
      </c>
      <c r="F15" s="2" t="s">
        <v>190</v>
      </c>
      <c r="G15" s="22">
        <v>2</v>
      </c>
      <c r="H15" s="22">
        <v>1</v>
      </c>
      <c r="I15" s="22">
        <v>2</v>
      </c>
      <c r="J15" s="22">
        <v>4</v>
      </c>
      <c r="K15" s="22">
        <v>0</v>
      </c>
      <c r="L15" s="22">
        <v>1</v>
      </c>
      <c r="M15" s="17">
        <f t="shared" si="0"/>
        <v>10</v>
      </c>
      <c r="N15" s="6">
        <v>3</v>
      </c>
      <c r="O15" s="4"/>
    </row>
    <row r="16" spans="1:15" ht="14.25" customHeight="1">
      <c r="A16" s="2">
        <v>13</v>
      </c>
      <c r="B16" s="2"/>
      <c r="C16" s="21">
        <v>87</v>
      </c>
      <c r="D16" s="1" t="s">
        <v>150</v>
      </c>
      <c r="E16" s="1" t="s">
        <v>37</v>
      </c>
      <c r="F16" s="2" t="s">
        <v>149</v>
      </c>
      <c r="G16" s="22">
        <v>2</v>
      </c>
      <c r="H16" s="22">
        <v>3</v>
      </c>
      <c r="I16" s="22">
        <v>1</v>
      </c>
      <c r="J16" s="22">
        <v>3.5</v>
      </c>
      <c r="K16" s="22">
        <v>0</v>
      </c>
      <c r="L16" s="22">
        <v>0</v>
      </c>
      <c r="M16" s="17">
        <f t="shared" si="0"/>
        <v>9.5</v>
      </c>
      <c r="N16" s="6">
        <v>3</v>
      </c>
      <c r="O16" s="4"/>
    </row>
    <row r="17" spans="1:15" ht="13.5" customHeight="1">
      <c r="A17" s="2">
        <v>14</v>
      </c>
      <c r="B17" s="2"/>
      <c r="C17" s="21">
        <v>76</v>
      </c>
      <c r="D17" s="1" t="s">
        <v>104</v>
      </c>
      <c r="E17" s="1" t="s">
        <v>103</v>
      </c>
      <c r="F17" s="2" t="s">
        <v>28</v>
      </c>
      <c r="G17" s="22">
        <v>0</v>
      </c>
      <c r="H17" s="22">
        <v>2</v>
      </c>
      <c r="I17" s="22">
        <v>2</v>
      </c>
      <c r="J17" s="22">
        <v>3</v>
      </c>
      <c r="K17" s="22">
        <v>0</v>
      </c>
      <c r="L17" s="22">
        <v>1</v>
      </c>
      <c r="M17" s="17">
        <f t="shared" si="0"/>
        <v>8</v>
      </c>
      <c r="N17" s="6">
        <v>3</v>
      </c>
      <c r="O17" s="4"/>
    </row>
    <row r="18" spans="1:15" ht="14.25" customHeight="1">
      <c r="A18" s="2">
        <v>15</v>
      </c>
      <c r="B18" s="2"/>
      <c r="C18" s="21">
        <v>81</v>
      </c>
      <c r="D18" s="1" t="s">
        <v>183</v>
      </c>
      <c r="E18" s="1" t="s">
        <v>182</v>
      </c>
      <c r="F18" s="2" t="s">
        <v>23</v>
      </c>
      <c r="G18" s="22">
        <v>0</v>
      </c>
      <c r="H18" s="22">
        <v>0</v>
      </c>
      <c r="I18" s="22">
        <v>2</v>
      </c>
      <c r="J18" s="22">
        <v>5</v>
      </c>
      <c r="K18" s="22">
        <v>0</v>
      </c>
      <c r="L18" s="22">
        <v>1</v>
      </c>
      <c r="M18" s="17">
        <f t="shared" si="0"/>
        <v>8</v>
      </c>
      <c r="N18" s="6">
        <v>3</v>
      </c>
      <c r="O18" s="4"/>
    </row>
    <row r="19" spans="1:15" ht="15" customHeight="1">
      <c r="A19" s="2">
        <v>16</v>
      </c>
      <c r="B19" s="2"/>
      <c r="C19" s="21">
        <v>118</v>
      </c>
      <c r="D19" s="1" t="s">
        <v>99</v>
      </c>
      <c r="E19" s="1" t="s">
        <v>96</v>
      </c>
      <c r="F19" s="2" t="s">
        <v>26</v>
      </c>
      <c r="G19" s="22">
        <v>0</v>
      </c>
      <c r="H19" s="22">
        <v>0</v>
      </c>
      <c r="I19" s="22">
        <v>4</v>
      </c>
      <c r="J19" s="22">
        <v>3.5</v>
      </c>
      <c r="K19" s="22">
        <v>0</v>
      </c>
      <c r="L19" s="22">
        <v>0</v>
      </c>
      <c r="M19" s="17">
        <f t="shared" si="0"/>
        <v>7.5</v>
      </c>
      <c r="N19" s="5"/>
      <c r="O19" s="4"/>
    </row>
    <row r="20" spans="1:15" ht="14.25" customHeight="1">
      <c r="A20" s="2">
        <v>17</v>
      </c>
      <c r="B20" s="2"/>
      <c r="C20" s="21">
        <v>82</v>
      </c>
      <c r="D20" s="1" t="s">
        <v>179</v>
      </c>
      <c r="E20" s="1" t="s">
        <v>178</v>
      </c>
      <c r="F20" s="2" t="s">
        <v>44</v>
      </c>
      <c r="G20" s="22">
        <v>0</v>
      </c>
      <c r="H20" s="22">
        <v>0</v>
      </c>
      <c r="I20" s="22">
        <v>2.5</v>
      </c>
      <c r="J20" s="22">
        <v>5</v>
      </c>
      <c r="K20" s="22">
        <v>0</v>
      </c>
      <c r="L20" s="22">
        <v>0</v>
      </c>
      <c r="M20" s="17">
        <f t="shared" si="0"/>
        <v>7.5</v>
      </c>
      <c r="N20" s="5"/>
      <c r="O20" s="4"/>
    </row>
    <row r="21" spans="1:15" ht="14.25" customHeight="1">
      <c r="A21" s="2">
        <v>18</v>
      </c>
      <c r="B21" s="2"/>
      <c r="C21" s="21">
        <v>117</v>
      </c>
      <c r="D21" s="1" t="s">
        <v>91</v>
      </c>
      <c r="E21" s="1" t="s">
        <v>92</v>
      </c>
      <c r="F21" s="2" t="s">
        <v>90</v>
      </c>
      <c r="G21" s="22">
        <v>0</v>
      </c>
      <c r="H21" s="22">
        <v>0</v>
      </c>
      <c r="I21" s="22">
        <v>2</v>
      </c>
      <c r="J21" s="22">
        <v>0</v>
      </c>
      <c r="K21" s="22">
        <v>0</v>
      </c>
      <c r="L21" s="22">
        <v>5</v>
      </c>
      <c r="M21" s="17">
        <f t="shared" si="0"/>
        <v>7</v>
      </c>
      <c r="N21" s="5"/>
      <c r="O21" s="4"/>
    </row>
    <row r="22" spans="1:15" ht="13.5" customHeight="1">
      <c r="A22" s="2">
        <v>19</v>
      </c>
      <c r="B22" s="2"/>
      <c r="C22" s="21">
        <v>98</v>
      </c>
      <c r="D22" s="1" t="s">
        <v>46</v>
      </c>
      <c r="E22" s="1" t="s">
        <v>103</v>
      </c>
      <c r="F22" s="2" t="s">
        <v>28</v>
      </c>
      <c r="G22" s="22">
        <v>0</v>
      </c>
      <c r="H22" s="22">
        <v>2</v>
      </c>
      <c r="I22" s="22">
        <v>2</v>
      </c>
      <c r="J22" s="22">
        <v>3</v>
      </c>
      <c r="K22" s="22">
        <v>0</v>
      </c>
      <c r="L22" s="22">
        <v>0</v>
      </c>
      <c r="M22" s="17">
        <f t="shared" si="0"/>
        <v>7</v>
      </c>
      <c r="N22" s="5"/>
      <c r="O22" s="4"/>
    </row>
    <row r="23" spans="1:15" ht="15" customHeight="1">
      <c r="A23" s="2">
        <v>20</v>
      </c>
      <c r="B23" s="2"/>
      <c r="C23" s="5">
        <v>107</v>
      </c>
      <c r="D23" s="1" t="s">
        <v>116</v>
      </c>
      <c r="E23" s="1" t="s">
        <v>113</v>
      </c>
      <c r="F23" s="2" t="s">
        <v>30</v>
      </c>
      <c r="G23" s="22">
        <v>3</v>
      </c>
      <c r="H23" s="22">
        <v>1</v>
      </c>
      <c r="I23" s="22">
        <v>0</v>
      </c>
      <c r="J23" s="22">
        <v>2</v>
      </c>
      <c r="K23" s="22">
        <v>0</v>
      </c>
      <c r="L23" s="22">
        <v>1</v>
      </c>
      <c r="M23" s="17">
        <f t="shared" si="0"/>
        <v>7</v>
      </c>
      <c r="N23" s="5"/>
      <c r="O23" s="4"/>
    </row>
    <row r="24" spans="1:15" ht="17.25" customHeight="1">
      <c r="A24" s="2">
        <v>21</v>
      </c>
      <c r="B24" s="2"/>
      <c r="C24" s="21">
        <v>88</v>
      </c>
      <c r="D24" s="1" t="s">
        <v>120</v>
      </c>
      <c r="E24" s="1" t="s">
        <v>33</v>
      </c>
      <c r="F24" s="2" t="s">
        <v>30</v>
      </c>
      <c r="G24" s="22">
        <v>2</v>
      </c>
      <c r="H24" s="22">
        <v>1</v>
      </c>
      <c r="I24" s="22">
        <v>2</v>
      </c>
      <c r="J24" s="22">
        <v>2</v>
      </c>
      <c r="K24" s="22">
        <v>0</v>
      </c>
      <c r="L24" s="22">
        <v>0</v>
      </c>
      <c r="M24" s="17">
        <f t="shared" si="0"/>
        <v>7</v>
      </c>
      <c r="N24" s="5"/>
      <c r="O24" s="4"/>
    </row>
    <row r="25" spans="1:15" ht="15.75" customHeight="1">
      <c r="A25" s="2">
        <v>22</v>
      </c>
      <c r="B25" s="2"/>
      <c r="C25" s="21">
        <v>80</v>
      </c>
      <c r="D25" s="1" t="s">
        <v>111</v>
      </c>
      <c r="E25" s="1" t="s">
        <v>29</v>
      </c>
      <c r="F25" s="2" t="s">
        <v>22</v>
      </c>
      <c r="G25" s="22">
        <v>0</v>
      </c>
      <c r="H25" s="22">
        <v>0</v>
      </c>
      <c r="I25" s="22">
        <v>2</v>
      </c>
      <c r="J25" s="22">
        <v>3</v>
      </c>
      <c r="K25" s="22">
        <v>1</v>
      </c>
      <c r="L25" s="22">
        <v>1</v>
      </c>
      <c r="M25" s="17">
        <f t="shared" si="0"/>
        <v>7</v>
      </c>
      <c r="N25" s="5"/>
      <c r="O25" s="4"/>
    </row>
    <row r="26" spans="1:15" ht="15" customHeight="1">
      <c r="A26" s="2">
        <v>23</v>
      </c>
      <c r="B26" s="2"/>
      <c r="C26" s="21">
        <v>123</v>
      </c>
      <c r="D26" s="1" t="s">
        <v>216</v>
      </c>
      <c r="E26" s="1" t="s">
        <v>29</v>
      </c>
      <c r="F26" s="2" t="s">
        <v>22</v>
      </c>
      <c r="G26" s="22">
        <v>0</v>
      </c>
      <c r="H26" s="22">
        <v>1</v>
      </c>
      <c r="I26" s="22">
        <v>3</v>
      </c>
      <c r="J26" s="22">
        <v>2</v>
      </c>
      <c r="K26" s="22">
        <v>0</v>
      </c>
      <c r="L26" s="22">
        <v>0</v>
      </c>
      <c r="M26" s="17">
        <f t="shared" si="0"/>
        <v>6</v>
      </c>
      <c r="N26" s="5"/>
      <c r="O26" s="4"/>
    </row>
    <row r="27" spans="1:15" ht="13.5" customHeight="1">
      <c r="A27" s="2">
        <v>24</v>
      </c>
      <c r="B27" s="2"/>
      <c r="C27" s="21">
        <v>75</v>
      </c>
      <c r="D27" s="1" t="s">
        <v>136</v>
      </c>
      <c r="E27" s="1" t="s">
        <v>131</v>
      </c>
      <c r="F27" s="2" t="s">
        <v>135</v>
      </c>
      <c r="G27" s="22">
        <v>2</v>
      </c>
      <c r="H27" s="22">
        <v>1</v>
      </c>
      <c r="I27" s="22">
        <v>0</v>
      </c>
      <c r="J27" s="22">
        <v>3</v>
      </c>
      <c r="K27" s="22">
        <v>0</v>
      </c>
      <c r="L27" s="22">
        <v>0</v>
      </c>
      <c r="M27" s="17">
        <f t="shared" si="0"/>
        <v>6</v>
      </c>
      <c r="N27" s="5"/>
      <c r="O27" s="4"/>
    </row>
    <row r="28" spans="1:15" ht="15" customHeight="1">
      <c r="A28" s="2">
        <v>25</v>
      </c>
      <c r="B28" s="2"/>
      <c r="C28" s="21">
        <v>77</v>
      </c>
      <c r="D28" s="1" t="s">
        <v>139</v>
      </c>
      <c r="E28" s="1" t="s">
        <v>15</v>
      </c>
      <c r="F28" s="2" t="s">
        <v>36</v>
      </c>
      <c r="G28" s="22">
        <v>0</v>
      </c>
      <c r="H28" s="22">
        <v>0</v>
      </c>
      <c r="I28" s="22">
        <v>0</v>
      </c>
      <c r="J28" s="22">
        <v>2</v>
      </c>
      <c r="K28" s="22">
        <v>0.5</v>
      </c>
      <c r="L28" s="22">
        <v>3</v>
      </c>
      <c r="M28" s="17">
        <f t="shared" si="0"/>
        <v>5.5</v>
      </c>
      <c r="N28" s="5"/>
      <c r="O28" s="4"/>
    </row>
    <row r="29" spans="1:15" ht="15.75" customHeight="1">
      <c r="A29" s="2">
        <v>26</v>
      </c>
      <c r="B29" s="2"/>
      <c r="C29" s="21">
        <v>99</v>
      </c>
      <c r="D29" s="1" t="s">
        <v>93</v>
      </c>
      <c r="E29" s="1" t="s">
        <v>92</v>
      </c>
      <c r="F29" s="2" t="s">
        <v>94</v>
      </c>
      <c r="G29" s="22">
        <v>0</v>
      </c>
      <c r="H29" s="22">
        <v>3</v>
      </c>
      <c r="I29" s="22">
        <v>0</v>
      </c>
      <c r="J29" s="22">
        <v>1.5</v>
      </c>
      <c r="K29" s="22">
        <v>0.5</v>
      </c>
      <c r="L29" s="22">
        <v>0</v>
      </c>
      <c r="M29" s="17">
        <f t="shared" si="0"/>
        <v>5</v>
      </c>
      <c r="N29" s="5"/>
      <c r="O29" s="4"/>
    </row>
    <row r="30" spans="1:15" ht="15.75" customHeight="1">
      <c r="A30" s="2">
        <v>27</v>
      </c>
      <c r="B30" s="2"/>
      <c r="C30" s="21">
        <v>92</v>
      </c>
      <c r="D30" s="1" t="s">
        <v>112</v>
      </c>
      <c r="E30" s="1" t="s">
        <v>29</v>
      </c>
      <c r="F30" s="2" t="s">
        <v>22</v>
      </c>
      <c r="G30" s="22">
        <v>1</v>
      </c>
      <c r="H30" s="22">
        <v>1</v>
      </c>
      <c r="I30" s="22">
        <v>1</v>
      </c>
      <c r="J30" s="22">
        <v>2</v>
      </c>
      <c r="K30" s="22">
        <v>0</v>
      </c>
      <c r="L30" s="22">
        <v>0</v>
      </c>
      <c r="M30" s="17">
        <f t="shared" si="0"/>
        <v>5</v>
      </c>
      <c r="N30" s="5"/>
      <c r="O30" s="4"/>
    </row>
    <row r="31" spans="1:15" ht="15">
      <c r="A31" s="2">
        <v>28</v>
      </c>
      <c r="B31" s="2"/>
      <c r="C31" s="21">
        <v>90</v>
      </c>
      <c r="D31" s="1" t="s">
        <v>125</v>
      </c>
      <c r="E31" s="1" t="s">
        <v>121</v>
      </c>
      <c r="F31" s="2" t="s">
        <v>40</v>
      </c>
      <c r="G31" s="22">
        <v>0</v>
      </c>
      <c r="H31" s="22">
        <v>2</v>
      </c>
      <c r="I31" s="22">
        <v>0</v>
      </c>
      <c r="J31" s="22">
        <v>2</v>
      </c>
      <c r="K31" s="22">
        <v>0</v>
      </c>
      <c r="L31" s="22">
        <v>1</v>
      </c>
      <c r="M31" s="17">
        <f t="shared" si="0"/>
        <v>5</v>
      </c>
      <c r="N31" s="5"/>
      <c r="O31" s="4"/>
    </row>
    <row r="32" spans="1:15" ht="15">
      <c r="A32" s="2">
        <v>29</v>
      </c>
      <c r="B32" s="2"/>
      <c r="C32" s="21">
        <v>114</v>
      </c>
      <c r="D32" s="1" t="s">
        <v>126</v>
      </c>
      <c r="E32" s="1" t="s">
        <v>34</v>
      </c>
      <c r="F32" s="2" t="s">
        <v>53</v>
      </c>
      <c r="G32" s="22">
        <v>0</v>
      </c>
      <c r="H32" s="22">
        <v>2</v>
      </c>
      <c r="I32" s="22">
        <v>1</v>
      </c>
      <c r="J32" s="22">
        <v>2</v>
      </c>
      <c r="K32" s="22">
        <v>0</v>
      </c>
      <c r="L32" s="22">
        <v>0</v>
      </c>
      <c r="M32" s="17">
        <f t="shared" si="0"/>
        <v>5</v>
      </c>
      <c r="N32" s="5"/>
      <c r="O32" s="4"/>
    </row>
    <row r="33" spans="1:15" ht="15">
      <c r="A33" s="2">
        <v>30</v>
      </c>
      <c r="B33" s="2"/>
      <c r="C33" s="21">
        <v>85</v>
      </c>
      <c r="D33" s="1" t="s">
        <v>203</v>
      </c>
      <c r="E33" s="1" t="s">
        <v>72</v>
      </c>
      <c r="F33" s="2" t="s">
        <v>75</v>
      </c>
      <c r="G33" s="22">
        <v>0</v>
      </c>
      <c r="H33" s="22">
        <v>1</v>
      </c>
      <c r="I33" s="22">
        <v>0.5</v>
      </c>
      <c r="J33" s="22">
        <v>3</v>
      </c>
      <c r="K33" s="22">
        <v>0</v>
      </c>
      <c r="L33" s="22">
        <v>0</v>
      </c>
      <c r="M33" s="17">
        <f t="shared" si="0"/>
        <v>4.5</v>
      </c>
      <c r="N33" s="5"/>
      <c r="O33" s="4"/>
    </row>
    <row r="34" spans="1:15" ht="15">
      <c r="A34" s="2">
        <v>31</v>
      </c>
      <c r="B34" s="2"/>
      <c r="C34" s="21">
        <v>121</v>
      </c>
      <c r="D34" s="1" t="s">
        <v>137</v>
      </c>
      <c r="E34" s="1" t="s">
        <v>131</v>
      </c>
      <c r="F34" s="2" t="s">
        <v>135</v>
      </c>
      <c r="G34" s="22">
        <v>0</v>
      </c>
      <c r="H34" s="22">
        <v>2</v>
      </c>
      <c r="I34" s="22">
        <v>0</v>
      </c>
      <c r="J34" s="22">
        <v>2</v>
      </c>
      <c r="K34" s="22">
        <v>0</v>
      </c>
      <c r="L34" s="22">
        <v>0</v>
      </c>
      <c r="M34" s="17">
        <f t="shared" si="0"/>
        <v>4</v>
      </c>
      <c r="N34" s="5"/>
      <c r="O34" s="4"/>
    </row>
    <row r="35" spans="1:15" ht="15">
      <c r="A35" s="2">
        <v>32</v>
      </c>
      <c r="B35" s="2"/>
      <c r="C35" s="21">
        <v>101</v>
      </c>
      <c r="D35" s="1" t="s">
        <v>77</v>
      </c>
      <c r="E35" s="1" t="s">
        <v>37</v>
      </c>
      <c r="F35" s="2" t="s">
        <v>149</v>
      </c>
      <c r="G35" s="22">
        <v>2</v>
      </c>
      <c r="H35" s="22">
        <v>0</v>
      </c>
      <c r="I35" s="22">
        <v>2</v>
      </c>
      <c r="J35" s="22">
        <v>0</v>
      </c>
      <c r="K35" s="22">
        <v>0</v>
      </c>
      <c r="L35" s="22">
        <v>0</v>
      </c>
      <c r="M35" s="17">
        <f t="shared" si="0"/>
        <v>4</v>
      </c>
      <c r="N35" s="5"/>
      <c r="O35" s="4"/>
    </row>
    <row r="36" spans="1:15" ht="15">
      <c r="A36" s="2">
        <v>33</v>
      </c>
      <c r="B36" s="2"/>
      <c r="C36" s="5">
        <v>83</v>
      </c>
      <c r="D36" s="1" t="s">
        <v>217</v>
      </c>
      <c r="E36" s="1" t="s">
        <v>39</v>
      </c>
      <c r="F36" s="2" t="s">
        <v>164</v>
      </c>
      <c r="G36" s="22">
        <v>0</v>
      </c>
      <c r="H36" s="22">
        <v>0</v>
      </c>
      <c r="I36" s="22">
        <v>2</v>
      </c>
      <c r="J36" s="22">
        <v>2</v>
      </c>
      <c r="K36" s="22">
        <v>0</v>
      </c>
      <c r="L36" s="22">
        <v>0</v>
      </c>
      <c r="M36" s="17">
        <f t="shared" si="0"/>
        <v>4</v>
      </c>
      <c r="N36" s="5"/>
      <c r="O36" s="4"/>
    </row>
    <row r="37" spans="1:15" ht="14.25" customHeight="1">
      <c r="A37" s="2">
        <v>34</v>
      </c>
      <c r="B37" s="2"/>
      <c r="C37" s="21">
        <v>112</v>
      </c>
      <c r="D37" s="1" t="s">
        <v>175</v>
      </c>
      <c r="E37" s="1" t="s">
        <v>42</v>
      </c>
      <c r="F37" s="2" t="s">
        <v>174</v>
      </c>
      <c r="G37" s="22">
        <v>0</v>
      </c>
      <c r="H37" s="22">
        <v>0</v>
      </c>
      <c r="I37" s="22">
        <v>2</v>
      </c>
      <c r="J37" s="22">
        <v>2</v>
      </c>
      <c r="K37" s="22">
        <v>0</v>
      </c>
      <c r="L37" s="22">
        <v>0</v>
      </c>
      <c r="M37" s="17">
        <f t="shared" si="0"/>
        <v>4</v>
      </c>
      <c r="N37" s="5"/>
      <c r="O37" s="4"/>
    </row>
    <row r="38" spans="1:15" ht="14.25" customHeight="1">
      <c r="A38" s="2">
        <v>35</v>
      </c>
      <c r="B38" s="2"/>
      <c r="C38" s="21">
        <v>93</v>
      </c>
      <c r="D38" s="1" t="s">
        <v>60</v>
      </c>
      <c r="E38" s="1" t="s">
        <v>182</v>
      </c>
      <c r="F38" s="2" t="s">
        <v>23</v>
      </c>
      <c r="G38" s="22">
        <v>0</v>
      </c>
      <c r="H38" s="22">
        <v>1</v>
      </c>
      <c r="I38" s="22">
        <v>2</v>
      </c>
      <c r="J38" s="22">
        <v>0</v>
      </c>
      <c r="K38" s="22">
        <v>0</v>
      </c>
      <c r="L38" s="22">
        <v>1</v>
      </c>
      <c r="M38" s="17">
        <f t="shared" si="0"/>
        <v>4</v>
      </c>
      <c r="N38" s="5"/>
      <c r="O38" s="4"/>
    </row>
    <row r="39" spans="1:15" ht="15.75" customHeight="1">
      <c r="A39" s="2">
        <v>36</v>
      </c>
      <c r="B39" s="2"/>
      <c r="C39" s="21">
        <v>106</v>
      </c>
      <c r="D39" s="1" t="s">
        <v>202</v>
      </c>
      <c r="E39" s="1" t="s">
        <v>72</v>
      </c>
      <c r="F39" s="2" t="s">
        <v>75</v>
      </c>
      <c r="G39" s="22">
        <v>0</v>
      </c>
      <c r="H39" s="22">
        <v>0</v>
      </c>
      <c r="I39" s="22">
        <v>0</v>
      </c>
      <c r="J39" s="22">
        <v>3.5</v>
      </c>
      <c r="K39" s="22">
        <v>0</v>
      </c>
      <c r="L39" s="22">
        <v>0</v>
      </c>
      <c r="M39" s="17">
        <f t="shared" si="0"/>
        <v>3.5</v>
      </c>
      <c r="N39" s="5"/>
      <c r="O39" s="4"/>
    </row>
    <row r="40" spans="1:15" ht="14.25" customHeight="1">
      <c r="A40" s="2">
        <v>37</v>
      </c>
      <c r="B40" s="2"/>
      <c r="C40" s="21">
        <v>91</v>
      </c>
      <c r="D40" s="1" t="s">
        <v>212</v>
      </c>
      <c r="E40" s="1" t="s">
        <v>209</v>
      </c>
      <c r="F40" s="2" t="s">
        <v>210</v>
      </c>
      <c r="G40" s="22">
        <v>0</v>
      </c>
      <c r="H40" s="22">
        <v>1</v>
      </c>
      <c r="I40" s="22">
        <v>0</v>
      </c>
      <c r="J40" s="22">
        <v>2</v>
      </c>
      <c r="K40" s="22">
        <v>0</v>
      </c>
      <c r="L40" s="22">
        <v>0</v>
      </c>
      <c r="M40" s="17">
        <f t="shared" si="0"/>
        <v>3</v>
      </c>
      <c r="N40" s="5"/>
      <c r="O40" s="4"/>
    </row>
    <row r="41" spans="1:15" ht="14.25" customHeight="1">
      <c r="A41" s="2">
        <v>38</v>
      </c>
      <c r="B41" s="2"/>
      <c r="C41" s="21">
        <v>104</v>
      </c>
      <c r="D41" s="1" t="s">
        <v>118</v>
      </c>
      <c r="E41" s="1" t="s">
        <v>31</v>
      </c>
      <c r="F41" s="2" t="s">
        <v>32</v>
      </c>
      <c r="G41" s="22">
        <v>0</v>
      </c>
      <c r="H41" s="22">
        <v>3</v>
      </c>
      <c r="I41" s="22">
        <v>0</v>
      </c>
      <c r="J41" s="22">
        <v>0</v>
      </c>
      <c r="K41" s="22">
        <v>0</v>
      </c>
      <c r="L41" s="22">
        <v>0</v>
      </c>
      <c r="M41" s="17">
        <f t="shared" si="0"/>
        <v>3</v>
      </c>
      <c r="N41" s="5"/>
      <c r="O41" s="4"/>
    </row>
    <row r="42" spans="1:15" ht="13.5" customHeight="1">
      <c r="A42" s="2">
        <v>39</v>
      </c>
      <c r="B42" s="2"/>
      <c r="C42" s="21">
        <v>119</v>
      </c>
      <c r="D42" s="1" t="s">
        <v>141</v>
      </c>
      <c r="E42" s="1" t="s">
        <v>15</v>
      </c>
      <c r="F42" s="2" t="s">
        <v>36</v>
      </c>
      <c r="G42" s="22">
        <v>0</v>
      </c>
      <c r="H42" s="22">
        <v>1</v>
      </c>
      <c r="I42" s="22">
        <v>2</v>
      </c>
      <c r="J42" s="22">
        <v>0</v>
      </c>
      <c r="K42" s="22">
        <v>0</v>
      </c>
      <c r="L42" s="22">
        <v>0</v>
      </c>
      <c r="M42" s="17">
        <f t="shared" si="0"/>
        <v>3</v>
      </c>
      <c r="N42" s="5"/>
      <c r="O42" s="4"/>
    </row>
    <row r="43" spans="1:15" ht="15" customHeight="1">
      <c r="A43" s="2">
        <v>40</v>
      </c>
      <c r="B43" s="2"/>
      <c r="C43" s="21">
        <v>122</v>
      </c>
      <c r="D43" s="1" t="s">
        <v>165</v>
      </c>
      <c r="E43" s="1" t="s">
        <v>39</v>
      </c>
      <c r="F43" s="2" t="s">
        <v>164</v>
      </c>
      <c r="G43" s="22">
        <v>0</v>
      </c>
      <c r="H43" s="22">
        <v>1</v>
      </c>
      <c r="I43" s="22">
        <v>0</v>
      </c>
      <c r="J43" s="22">
        <v>2</v>
      </c>
      <c r="K43" s="22">
        <v>0</v>
      </c>
      <c r="L43" s="22">
        <v>0</v>
      </c>
      <c r="M43" s="17">
        <f t="shared" si="0"/>
        <v>3</v>
      </c>
      <c r="N43" s="5"/>
      <c r="O43" s="4"/>
    </row>
    <row r="44" spans="1:15" ht="17.25" customHeight="1">
      <c r="A44" s="2">
        <v>41</v>
      </c>
      <c r="B44" s="2"/>
      <c r="C44" s="5">
        <v>115</v>
      </c>
      <c r="D44" s="1" t="s">
        <v>218</v>
      </c>
      <c r="E44" s="1" t="s">
        <v>178</v>
      </c>
      <c r="F44" s="2" t="s">
        <v>44</v>
      </c>
      <c r="G44" s="22">
        <v>0</v>
      </c>
      <c r="H44" s="22">
        <v>0</v>
      </c>
      <c r="I44" s="22">
        <v>1</v>
      </c>
      <c r="J44" s="22">
        <v>2</v>
      </c>
      <c r="K44" s="22">
        <v>0</v>
      </c>
      <c r="L44" s="22">
        <v>0</v>
      </c>
      <c r="M44" s="17">
        <f t="shared" si="0"/>
        <v>3</v>
      </c>
      <c r="N44" s="5"/>
      <c r="O44" s="4"/>
    </row>
    <row r="45" spans="1:15" ht="15.75" customHeight="1">
      <c r="A45" s="2">
        <v>42</v>
      </c>
      <c r="B45" s="2"/>
      <c r="C45" s="21">
        <v>86</v>
      </c>
      <c r="D45" s="1" t="s">
        <v>95</v>
      </c>
      <c r="E45" s="1" t="s">
        <v>92</v>
      </c>
      <c r="F45" s="2" t="s">
        <v>94</v>
      </c>
      <c r="G45" s="22">
        <v>0</v>
      </c>
      <c r="H45" s="22">
        <v>0</v>
      </c>
      <c r="I45" s="22">
        <v>0.5</v>
      </c>
      <c r="J45" s="22">
        <v>2</v>
      </c>
      <c r="K45" s="22">
        <v>0</v>
      </c>
      <c r="L45" s="22">
        <v>0</v>
      </c>
      <c r="M45" s="17">
        <f t="shared" si="0"/>
        <v>2.5</v>
      </c>
      <c r="N45" s="5"/>
      <c r="O45" s="4"/>
    </row>
    <row r="46" spans="1:15" ht="15.75" customHeight="1">
      <c r="A46" s="2">
        <v>43</v>
      </c>
      <c r="B46" s="2"/>
      <c r="C46" s="21">
        <v>89</v>
      </c>
      <c r="D46" s="1" t="s">
        <v>117</v>
      </c>
      <c r="E46" s="1" t="s">
        <v>113</v>
      </c>
      <c r="F46" s="2" t="s">
        <v>30</v>
      </c>
      <c r="G46" s="22">
        <v>0</v>
      </c>
      <c r="H46" s="22">
        <v>0</v>
      </c>
      <c r="I46" s="22">
        <v>0</v>
      </c>
      <c r="J46" s="22">
        <v>2</v>
      </c>
      <c r="K46" s="22">
        <v>0</v>
      </c>
      <c r="L46" s="22">
        <v>0</v>
      </c>
      <c r="M46" s="17">
        <f t="shared" si="0"/>
        <v>2</v>
      </c>
      <c r="N46" s="5"/>
      <c r="O46" s="4"/>
    </row>
    <row r="47" spans="1:15" ht="15" customHeight="1">
      <c r="A47" s="2">
        <v>44</v>
      </c>
      <c r="B47" s="2"/>
      <c r="C47" s="21">
        <v>111</v>
      </c>
      <c r="D47" s="1" t="s">
        <v>156</v>
      </c>
      <c r="E47" s="1" t="s">
        <v>157</v>
      </c>
      <c r="F47" s="2" t="s">
        <v>158</v>
      </c>
      <c r="G47" s="22">
        <v>0</v>
      </c>
      <c r="H47" s="22">
        <v>0</v>
      </c>
      <c r="I47" s="22">
        <v>2</v>
      </c>
      <c r="J47" s="22">
        <v>0</v>
      </c>
      <c r="K47" s="22">
        <v>0</v>
      </c>
      <c r="L47" s="22">
        <v>0</v>
      </c>
      <c r="M47" s="17">
        <f t="shared" si="0"/>
        <v>2</v>
      </c>
      <c r="N47" s="5"/>
      <c r="O47" s="4"/>
    </row>
    <row r="48" spans="1:15" ht="15" customHeight="1">
      <c r="A48" s="2">
        <v>45</v>
      </c>
      <c r="B48" s="2"/>
      <c r="C48" s="23">
        <v>108</v>
      </c>
      <c r="D48" s="1" t="s">
        <v>191</v>
      </c>
      <c r="E48" s="1" t="s">
        <v>186</v>
      </c>
      <c r="F48" s="2" t="s">
        <v>190</v>
      </c>
      <c r="G48" s="22">
        <v>0</v>
      </c>
      <c r="H48" s="22">
        <v>0</v>
      </c>
      <c r="I48" s="22">
        <v>0</v>
      </c>
      <c r="J48" s="22">
        <v>1.5</v>
      </c>
      <c r="K48" s="22">
        <v>0</v>
      </c>
      <c r="L48" s="22">
        <v>0</v>
      </c>
      <c r="M48" s="17">
        <f t="shared" si="0"/>
        <v>1.5</v>
      </c>
      <c r="N48" s="5"/>
      <c r="O48" s="4"/>
    </row>
    <row r="49" spans="1:15" ht="16.5" customHeight="1">
      <c r="A49" s="2">
        <v>46</v>
      </c>
      <c r="B49" s="2"/>
      <c r="C49" s="21">
        <v>105</v>
      </c>
      <c r="D49" s="1" t="s">
        <v>127</v>
      </c>
      <c r="E49" s="1" t="s">
        <v>34</v>
      </c>
      <c r="F49" s="2" t="s">
        <v>53</v>
      </c>
      <c r="G49" s="22">
        <v>0</v>
      </c>
      <c r="H49" s="22">
        <v>0</v>
      </c>
      <c r="I49" s="22">
        <v>1</v>
      </c>
      <c r="J49" s="22">
        <v>0</v>
      </c>
      <c r="K49" s="22">
        <v>0</v>
      </c>
      <c r="L49" s="22">
        <v>0</v>
      </c>
      <c r="M49" s="17">
        <f t="shared" si="0"/>
        <v>1</v>
      </c>
      <c r="N49" s="5"/>
      <c r="O49" s="4"/>
    </row>
    <row r="50" spans="1:15" ht="15" customHeight="1">
      <c r="A50" s="2">
        <v>47</v>
      </c>
      <c r="B50" s="2"/>
      <c r="C50" s="21">
        <v>100</v>
      </c>
      <c r="D50" s="1" t="s">
        <v>170</v>
      </c>
      <c r="E50" s="1" t="s">
        <v>166</v>
      </c>
      <c r="F50" s="2" t="s">
        <v>167</v>
      </c>
      <c r="G50" s="22">
        <v>0</v>
      </c>
      <c r="H50" s="22">
        <v>0</v>
      </c>
      <c r="I50" s="22">
        <v>1</v>
      </c>
      <c r="J50" s="22">
        <v>0</v>
      </c>
      <c r="K50" s="22">
        <v>0</v>
      </c>
      <c r="L50" s="22">
        <v>0</v>
      </c>
      <c r="M50" s="17">
        <f t="shared" si="0"/>
        <v>1</v>
      </c>
      <c r="N50" s="5"/>
      <c r="O50" s="4"/>
    </row>
    <row r="51" spans="1:15" ht="14.25" customHeight="1">
      <c r="A51" s="2">
        <v>48</v>
      </c>
      <c r="B51" s="2"/>
      <c r="C51" s="21">
        <v>103</v>
      </c>
      <c r="D51" s="1" t="s">
        <v>159</v>
      </c>
      <c r="E51" s="1" t="s">
        <v>157</v>
      </c>
      <c r="F51" s="2" t="s">
        <v>158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17">
        <f t="shared" si="0"/>
        <v>0</v>
      </c>
      <c r="N51" s="5"/>
      <c r="O51" s="4"/>
    </row>
    <row r="52" spans="3:14" s="4" customFormat="1" ht="15">
      <c r="C52" s="24"/>
      <c r="D52" s="25" t="s">
        <v>84</v>
      </c>
      <c r="E52" s="39" t="s">
        <v>85</v>
      </c>
      <c r="F52" s="39"/>
      <c r="G52" s="26"/>
      <c r="H52" s="27"/>
      <c r="M52" s="28"/>
      <c r="N52" s="29"/>
    </row>
    <row r="53" spans="1:15" ht="15">
      <c r="A53" s="4"/>
      <c r="B53" s="4"/>
      <c r="C53" s="24"/>
      <c r="D53" s="25" t="s">
        <v>86</v>
      </c>
      <c r="E53" s="39" t="s">
        <v>223</v>
      </c>
      <c r="F53" s="39"/>
      <c r="G53" s="4"/>
      <c r="H53" s="15"/>
      <c r="I53" s="13"/>
      <c r="J53" s="30"/>
      <c r="K53" s="15"/>
      <c r="L53" s="27"/>
      <c r="M53" s="27"/>
      <c r="N53" s="29"/>
      <c r="O53" s="4"/>
    </row>
    <row r="54" spans="1:9" ht="15" customHeight="1">
      <c r="A54" s="4"/>
      <c r="B54" s="4"/>
      <c r="C54" s="24"/>
      <c r="D54" s="25" t="s">
        <v>87</v>
      </c>
      <c r="E54" s="39" t="s">
        <v>226</v>
      </c>
      <c r="F54" s="39"/>
      <c r="H54" s="15"/>
      <c r="I54" s="13"/>
    </row>
    <row r="55" spans="1:15" ht="15">
      <c r="A55" s="4"/>
      <c r="B55" s="4"/>
      <c r="C55" s="24"/>
      <c r="D55" s="16" t="s">
        <v>88</v>
      </c>
      <c r="E55" s="39" t="s">
        <v>89</v>
      </c>
      <c r="F55" s="39"/>
      <c r="G55" s="26"/>
      <c r="H55" s="27"/>
      <c r="I55" s="27"/>
      <c r="N55" s="29"/>
      <c r="O55" s="4"/>
    </row>
    <row r="56" spans="3:15" ht="15">
      <c r="C56" s="24"/>
      <c r="D56" s="16" t="s">
        <v>88</v>
      </c>
      <c r="E56" s="39" t="s">
        <v>224</v>
      </c>
      <c r="F56" s="39"/>
      <c r="G56" s="26"/>
      <c r="H56" s="27"/>
      <c r="I56" s="27"/>
      <c r="J56" s="3"/>
      <c r="K56" s="27"/>
      <c r="L56" s="27"/>
      <c r="M56" s="27"/>
      <c r="N56" s="33"/>
      <c r="O56" s="4"/>
    </row>
    <row r="57" spans="3:15" ht="15">
      <c r="C57" s="24"/>
      <c r="D57" s="16" t="s">
        <v>88</v>
      </c>
      <c r="E57" s="41" t="s">
        <v>225</v>
      </c>
      <c r="F57" s="42"/>
      <c r="G57" s="26"/>
      <c r="H57" s="27"/>
      <c r="I57" s="4"/>
      <c r="J57" s="4"/>
      <c r="K57" s="3"/>
      <c r="L57" s="4"/>
      <c r="M57" s="34"/>
      <c r="N57" s="33"/>
      <c r="O57" s="4"/>
    </row>
    <row r="58" spans="3:15" ht="15" customHeight="1">
      <c r="C58" s="24"/>
      <c r="D58" s="16" t="s">
        <v>88</v>
      </c>
      <c r="E58" s="39" t="s">
        <v>227</v>
      </c>
      <c r="F58" s="39"/>
      <c r="G58" s="26"/>
      <c r="H58" s="27"/>
      <c r="I58" s="4"/>
      <c r="J58" s="3"/>
      <c r="K58" s="3"/>
      <c r="L58" s="4"/>
      <c r="M58" s="34"/>
      <c r="N58" s="33"/>
      <c r="O58" s="4"/>
    </row>
    <row r="59" spans="4:15" ht="15.75" customHeight="1">
      <c r="D59" s="16" t="s">
        <v>88</v>
      </c>
      <c r="E59" s="45" t="s">
        <v>228</v>
      </c>
      <c r="F59" s="42"/>
      <c r="G59" s="26"/>
      <c r="H59" s="27"/>
      <c r="I59" s="4"/>
      <c r="J59" s="4"/>
      <c r="K59" s="3"/>
      <c r="L59" s="4"/>
      <c r="M59" s="13"/>
      <c r="O59" s="4"/>
    </row>
    <row r="60" spans="4:15" ht="15">
      <c r="D60" s="16" t="s">
        <v>88</v>
      </c>
      <c r="E60" s="16" t="s">
        <v>229</v>
      </c>
      <c r="G60" s="26"/>
      <c r="H60" s="26"/>
      <c r="J60" s="3"/>
      <c r="K60" s="3"/>
      <c r="O60" s="4"/>
    </row>
    <row r="61" spans="4:11" ht="15">
      <c r="D61" s="16" t="s">
        <v>88</v>
      </c>
      <c r="E61" s="40" t="s">
        <v>230</v>
      </c>
      <c r="F61" s="40"/>
      <c r="G61" s="26"/>
      <c r="H61" s="26"/>
      <c r="J61" s="3"/>
      <c r="K61" s="14"/>
    </row>
    <row r="62" spans="5:11" ht="15">
      <c r="E62" s="39"/>
      <c r="F62" s="39"/>
      <c r="J62" s="3"/>
      <c r="K62" s="3"/>
    </row>
  </sheetData>
  <sheetProtection/>
  <mergeCells count="13">
    <mergeCell ref="A1:N1"/>
    <mergeCell ref="G2:L2"/>
    <mergeCell ref="E52:F52"/>
    <mergeCell ref="E53:F53"/>
    <mergeCell ref="E55:F55"/>
    <mergeCell ref="E62:F62"/>
    <mergeCell ref="E54:F54"/>
    <mergeCell ref="E61:F61"/>
    <mergeCell ref="E56:F56"/>
    <mergeCell ref="E57:F57"/>
    <mergeCell ref="B3:C3"/>
    <mergeCell ref="E58:F58"/>
    <mergeCell ref="E59:F59"/>
  </mergeCells>
  <printOptions/>
  <pageMargins left="1.43" right="0.7480314960629921" top="0.4724409448818898" bottom="0.26" header="0.5118110236220472" footer="0.22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zoomScaleSheetLayoutView="100" zoomScalePageLayoutView="0" workbookViewId="0" topLeftCell="A77">
      <selection activeCell="N90" sqref="N90"/>
    </sheetView>
  </sheetViews>
  <sheetFormatPr defaultColWidth="9.140625" defaultRowHeight="15"/>
  <cols>
    <col min="1" max="1" width="5.00390625" style="2" customWidth="1"/>
    <col min="2" max="2" width="3.421875" style="2" customWidth="1"/>
    <col min="3" max="3" width="4.421875" style="2" customWidth="1"/>
    <col min="4" max="4" width="36.140625" style="2" customWidth="1"/>
    <col min="5" max="5" width="24.00390625" style="2" customWidth="1"/>
    <col min="6" max="6" width="20.00390625" style="2" customWidth="1"/>
    <col min="7" max="8" width="4.28125" style="2" customWidth="1"/>
    <col min="9" max="9" width="4.421875" style="2" customWidth="1"/>
    <col min="10" max="10" width="4.140625" style="2" customWidth="1"/>
    <col min="11" max="11" width="4.28125" style="2" customWidth="1"/>
    <col min="12" max="12" width="4.421875" style="2" customWidth="1"/>
    <col min="13" max="13" width="6.421875" style="2" customWidth="1"/>
    <col min="14" max="14" width="7.00390625" style="2" customWidth="1"/>
    <col min="15" max="15" width="10.8515625" style="2" customWidth="1"/>
    <col min="16" max="16384" width="9.140625" style="2" customWidth="1"/>
  </cols>
  <sheetData>
    <row r="1" spans="1:17" ht="15">
      <c r="A1" s="48" t="s">
        <v>82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55"/>
      <c r="O1" s="4"/>
      <c r="P1" s="4"/>
      <c r="Q1" s="8"/>
    </row>
    <row r="2" spans="7:16" ht="15">
      <c r="G2" s="48" t="s">
        <v>4</v>
      </c>
      <c r="H2" s="48"/>
      <c r="I2" s="48"/>
      <c r="J2" s="48"/>
      <c r="K2" s="48"/>
      <c r="L2" s="48"/>
      <c r="O2" s="4"/>
      <c r="P2" s="8"/>
    </row>
    <row r="3" spans="1:16" ht="29.25">
      <c r="A3" s="7" t="s">
        <v>18</v>
      </c>
      <c r="B3" s="49" t="s">
        <v>0</v>
      </c>
      <c r="C3" s="50"/>
      <c r="D3" s="6" t="s">
        <v>1</v>
      </c>
      <c r="E3" s="6" t="s">
        <v>2</v>
      </c>
      <c r="F3" s="6" t="s">
        <v>3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9"/>
      <c r="P3" s="10"/>
    </row>
    <row r="4" spans="1:16" ht="15">
      <c r="A4" s="2">
        <v>1</v>
      </c>
      <c r="C4" s="11">
        <v>62</v>
      </c>
      <c r="D4" s="1" t="s">
        <v>54</v>
      </c>
      <c r="E4" s="1" t="s">
        <v>15</v>
      </c>
      <c r="F4" s="2" t="s">
        <v>36</v>
      </c>
      <c r="G4" s="2">
        <v>4.5</v>
      </c>
      <c r="H4" s="2">
        <v>5</v>
      </c>
      <c r="I4" s="2">
        <v>5</v>
      </c>
      <c r="J4" s="2">
        <v>4</v>
      </c>
      <c r="K4" s="2">
        <v>3.5</v>
      </c>
      <c r="L4" s="2">
        <v>5</v>
      </c>
      <c r="M4" s="2">
        <f aca="true" t="shared" si="0" ref="M4:M9">SUM(G4:L4)</f>
        <v>27</v>
      </c>
      <c r="N4" s="6">
        <v>1</v>
      </c>
      <c r="O4" s="9"/>
      <c r="P4" s="10"/>
    </row>
    <row r="5" spans="1:16" ht="15">
      <c r="A5" s="2">
        <v>2</v>
      </c>
      <c r="C5" s="2">
        <v>72</v>
      </c>
      <c r="D5" s="1" t="s">
        <v>64</v>
      </c>
      <c r="E5" s="1" t="s">
        <v>92</v>
      </c>
      <c r="F5" s="2" t="s">
        <v>90</v>
      </c>
      <c r="G5" s="2">
        <v>3</v>
      </c>
      <c r="H5" s="2">
        <v>4.5</v>
      </c>
      <c r="I5" s="2">
        <v>5</v>
      </c>
      <c r="J5" s="2">
        <v>4</v>
      </c>
      <c r="K5" s="2">
        <v>4.5</v>
      </c>
      <c r="L5" s="2">
        <v>5</v>
      </c>
      <c r="M5" s="2">
        <f t="shared" si="0"/>
        <v>26</v>
      </c>
      <c r="N5" s="6">
        <v>1</v>
      </c>
      <c r="O5" s="9"/>
      <c r="P5" s="10"/>
    </row>
    <row r="6" spans="1:16" ht="15">
      <c r="A6" s="2">
        <v>3</v>
      </c>
      <c r="C6" s="11">
        <v>63</v>
      </c>
      <c r="D6" s="2" t="s">
        <v>184</v>
      </c>
      <c r="E6" s="1" t="s">
        <v>182</v>
      </c>
      <c r="F6" s="2" t="s">
        <v>23</v>
      </c>
      <c r="G6" s="2">
        <v>4</v>
      </c>
      <c r="H6" s="2">
        <v>5</v>
      </c>
      <c r="I6" s="2">
        <v>5</v>
      </c>
      <c r="J6" s="2">
        <v>5</v>
      </c>
      <c r="K6" s="2">
        <v>4</v>
      </c>
      <c r="L6" s="2">
        <v>3</v>
      </c>
      <c r="M6" s="2">
        <f t="shared" si="0"/>
        <v>26</v>
      </c>
      <c r="N6" s="6">
        <v>1</v>
      </c>
      <c r="O6" s="4"/>
      <c r="P6" s="8"/>
    </row>
    <row r="7" spans="1:16" ht="15">
      <c r="A7" s="2">
        <v>4</v>
      </c>
      <c r="C7" s="11">
        <v>57</v>
      </c>
      <c r="D7" s="1" t="s">
        <v>47</v>
      </c>
      <c r="E7" s="1" t="s">
        <v>29</v>
      </c>
      <c r="F7" s="2" t="s">
        <v>22</v>
      </c>
      <c r="G7" s="2">
        <v>4</v>
      </c>
      <c r="H7" s="2">
        <v>4</v>
      </c>
      <c r="I7" s="2">
        <v>5</v>
      </c>
      <c r="J7" s="2">
        <v>4</v>
      </c>
      <c r="K7" s="2">
        <v>4</v>
      </c>
      <c r="L7" s="2">
        <v>4.5</v>
      </c>
      <c r="M7" s="2">
        <f t="shared" si="0"/>
        <v>25.5</v>
      </c>
      <c r="N7" s="6">
        <v>1</v>
      </c>
      <c r="O7" s="4"/>
      <c r="P7" s="8"/>
    </row>
    <row r="8" spans="1:16" ht="15">
      <c r="A8" s="2">
        <v>5</v>
      </c>
      <c r="C8" s="11">
        <v>52</v>
      </c>
      <c r="D8" s="2" t="s">
        <v>151</v>
      </c>
      <c r="E8" s="1" t="s">
        <v>37</v>
      </c>
      <c r="F8" s="2" t="s">
        <v>149</v>
      </c>
      <c r="G8" s="2">
        <v>4</v>
      </c>
      <c r="H8" s="2">
        <v>3</v>
      </c>
      <c r="I8" s="2">
        <v>5</v>
      </c>
      <c r="J8" s="2">
        <v>4</v>
      </c>
      <c r="K8" s="2">
        <v>1</v>
      </c>
      <c r="L8" s="2">
        <v>5</v>
      </c>
      <c r="M8" s="2">
        <f t="shared" si="0"/>
        <v>22</v>
      </c>
      <c r="N8" s="6">
        <v>2</v>
      </c>
      <c r="O8" s="4"/>
      <c r="P8" s="8"/>
    </row>
    <row r="9" spans="1:16" ht="15">
      <c r="A9" s="2">
        <v>6</v>
      </c>
      <c r="C9" s="11">
        <v>60</v>
      </c>
      <c r="D9" s="1" t="s">
        <v>97</v>
      </c>
      <c r="E9" s="1" t="s">
        <v>96</v>
      </c>
      <c r="F9" s="2" t="s">
        <v>26</v>
      </c>
      <c r="G9" s="2">
        <v>3</v>
      </c>
      <c r="H9" s="2">
        <v>5</v>
      </c>
      <c r="I9" s="2">
        <v>5</v>
      </c>
      <c r="J9" s="2">
        <v>1</v>
      </c>
      <c r="K9" s="2">
        <v>3</v>
      </c>
      <c r="L9" s="2">
        <v>4.5</v>
      </c>
      <c r="M9" s="2">
        <f t="shared" si="0"/>
        <v>21.5</v>
      </c>
      <c r="N9" s="6">
        <v>2</v>
      </c>
      <c r="O9" s="4"/>
      <c r="P9" s="8"/>
    </row>
    <row r="10" spans="1:16" ht="16.5" customHeight="1">
      <c r="A10" s="2">
        <v>7</v>
      </c>
      <c r="C10" s="35" t="s">
        <v>231</v>
      </c>
      <c r="D10" s="1" t="s">
        <v>110</v>
      </c>
      <c r="E10" s="1" t="s">
        <v>29</v>
      </c>
      <c r="F10" s="2" t="s">
        <v>22</v>
      </c>
      <c r="G10" s="2">
        <v>0.5</v>
      </c>
      <c r="H10" s="2">
        <v>3</v>
      </c>
      <c r="I10" s="2">
        <v>5</v>
      </c>
      <c r="J10" s="2">
        <v>5</v>
      </c>
      <c r="K10" s="2">
        <v>3</v>
      </c>
      <c r="L10" s="2">
        <v>5</v>
      </c>
      <c r="M10" s="2">
        <v>21.5</v>
      </c>
      <c r="N10" s="6">
        <v>2</v>
      </c>
      <c r="O10" s="4"/>
      <c r="P10" s="8"/>
    </row>
    <row r="11" spans="1:16" ht="16.5" customHeight="1">
      <c r="A11" s="2">
        <v>8</v>
      </c>
      <c r="C11" s="35" t="s">
        <v>232</v>
      </c>
      <c r="D11" s="1" t="s">
        <v>146</v>
      </c>
      <c r="E11" s="1" t="s">
        <v>15</v>
      </c>
      <c r="F11" s="2" t="s">
        <v>36</v>
      </c>
      <c r="G11" s="2">
        <v>0</v>
      </c>
      <c r="H11" s="2">
        <v>3</v>
      </c>
      <c r="I11" s="2">
        <v>5</v>
      </c>
      <c r="J11" s="2">
        <v>3</v>
      </c>
      <c r="K11" s="2">
        <v>5</v>
      </c>
      <c r="L11" s="2">
        <v>5</v>
      </c>
      <c r="M11" s="2">
        <f aca="true" t="shared" si="1" ref="M11:M42">SUM(G11:L11)</f>
        <v>21</v>
      </c>
      <c r="N11" s="6">
        <v>2</v>
      </c>
      <c r="O11" s="4"/>
      <c r="P11" s="8"/>
    </row>
    <row r="12" spans="1:16" ht="16.5" customHeight="1">
      <c r="A12" s="2">
        <v>9</v>
      </c>
      <c r="C12" s="11">
        <v>64</v>
      </c>
      <c r="D12" s="1" t="s">
        <v>205</v>
      </c>
      <c r="E12" s="1" t="s">
        <v>13</v>
      </c>
      <c r="F12" s="2" t="s">
        <v>14</v>
      </c>
      <c r="G12" s="2">
        <v>0.5</v>
      </c>
      <c r="H12" s="2">
        <v>1.5</v>
      </c>
      <c r="I12" s="2">
        <v>5</v>
      </c>
      <c r="J12" s="2">
        <v>4</v>
      </c>
      <c r="K12" s="2">
        <v>5</v>
      </c>
      <c r="L12" s="2">
        <v>5</v>
      </c>
      <c r="M12" s="2">
        <f t="shared" si="1"/>
        <v>21</v>
      </c>
      <c r="N12" s="6">
        <v>2</v>
      </c>
      <c r="O12" s="4"/>
      <c r="P12" s="8"/>
    </row>
    <row r="13" spans="1:16" ht="15">
      <c r="A13" s="2">
        <v>10</v>
      </c>
      <c r="C13" s="2">
        <v>41</v>
      </c>
      <c r="D13" s="1" t="s">
        <v>65</v>
      </c>
      <c r="E13" s="1" t="s">
        <v>92</v>
      </c>
      <c r="F13" s="2" t="s">
        <v>90</v>
      </c>
      <c r="G13" s="2">
        <v>3</v>
      </c>
      <c r="H13" s="2">
        <v>4.5</v>
      </c>
      <c r="I13" s="2">
        <v>5</v>
      </c>
      <c r="J13" s="2">
        <v>4</v>
      </c>
      <c r="K13" s="2">
        <v>3.5</v>
      </c>
      <c r="L13" s="2">
        <v>0.5</v>
      </c>
      <c r="M13" s="2">
        <f t="shared" si="1"/>
        <v>20.5</v>
      </c>
      <c r="N13" s="6">
        <v>2</v>
      </c>
      <c r="O13" s="4"/>
      <c r="P13" s="8"/>
    </row>
    <row r="14" spans="1:16" ht="15">
      <c r="A14" s="2">
        <v>11</v>
      </c>
      <c r="C14" s="11">
        <v>73</v>
      </c>
      <c r="D14" s="1" t="s">
        <v>50</v>
      </c>
      <c r="E14" s="1" t="s">
        <v>33</v>
      </c>
      <c r="F14" s="2" t="s">
        <v>19</v>
      </c>
      <c r="G14" s="2">
        <v>0.5</v>
      </c>
      <c r="H14" s="2">
        <v>5</v>
      </c>
      <c r="I14" s="2">
        <v>3</v>
      </c>
      <c r="J14" s="2">
        <v>3</v>
      </c>
      <c r="K14" s="2">
        <v>4</v>
      </c>
      <c r="L14" s="2">
        <v>5</v>
      </c>
      <c r="M14" s="2">
        <f t="shared" si="1"/>
        <v>20.5</v>
      </c>
      <c r="N14" s="6">
        <v>2</v>
      </c>
      <c r="O14" s="4"/>
      <c r="P14" s="8"/>
    </row>
    <row r="15" spans="1:16" ht="15">
      <c r="A15" s="2">
        <v>12</v>
      </c>
      <c r="C15" s="11">
        <v>56</v>
      </c>
      <c r="D15" s="1" t="s">
        <v>206</v>
      </c>
      <c r="E15" s="1" t="s">
        <v>13</v>
      </c>
      <c r="F15" s="2" t="s">
        <v>14</v>
      </c>
      <c r="G15" s="2">
        <v>0</v>
      </c>
      <c r="H15" s="2">
        <v>3</v>
      </c>
      <c r="I15" s="2">
        <v>5</v>
      </c>
      <c r="J15" s="2">
        <v>3</v>
      </c>
      <c r="K15" s="2">
        <v>4</v>
      </c>
      <c r="L15" s="2">
        <v>5</v>
      </c>
      <c r="M15" s="2">
        <f t="shared" si="1"/>
        <v>20</v>
      </c>
      <c r="N15" s="6">
        <v>2</v>
      </c>
      <c r="O15" s="4"/>
      <c r="P15" s="8"/>
    </row>
    <row r="16" spans="1:16" ht="15">
      <c r="A16" s="2">
        <v>13</v>
      </c>
      <c r="C16" s="11">
        <v>5</v>
      </c>
      <c r="D16" s="1" t="s">
        <v>51</v>
      </c>
      <c r="E16" s="1" t="s">
        <v>33</v>
      </c>
      <c r="F16" s="2" t="s">
        <v>19</v>
      </c>
      <c r="G16" s="2">
        <v>3</v>
      </c>
      <c r="H16" s="2">
        <v>4.5</v>
      </c>
      <c r="I16" s="2">
        <v>0</v>
      </c>
      <c r="J16" s="2">
        <v>3</v>
      </c>
      <c r="K16" s="2">
        <v>4.5</v>
      </c>
      <c r="L16" s="2">
        <v>4.5</v>
      </c>
      <c r="M16" s="2">
        <f t="shared" si="1"/>
        <v>19.5</v>
      </c>
      <c r="N16" s="6">
        <v>2</v>
      </c>
      <c r="O16" s="4"/>
      <c r="P16" s="8"/>
    </row>
    <row r="17" spans="1:16" ht="15">
      <c r="A17" s="2">
        <v>14</v>
      </c>
      <c r="C17" s="11">
        <v>8</v>
      </c>
      <c r="D17" s="1" t="s">
        <v>208</v>
      </c>
      <c r="E17" s="1" t="s">
        <v>13</v>
      </c>
      <c r="F17" s="2" t="s">
        <v>14</v>
      </c>
      <c r="G17" s="2">
        <v>0.5</v>
      </c>
      <c r="H17" s="2">
        <v>0.5</v>
      </c>
      <c r="I17" s="2">
        <v>5</v>
      </c>
      <c r="J17" s="2">
        <v>4</v>
      </c>
      <c r="K17" s="2">
        <v>4.5</v>
      </c>
      <c r="L17" s="2">
        <v>5</v>
      </c>
      <c r="M17" s="2">
        <f t="shared" si="1"/>
        <v>19.5</v>
      </c>
      <c r="N17" s="6">
        <v>2</v>
      </c>
      <c r="O17" s="4"/>
      <c r="P17" s="8"/>
    </row>
    <row r="18" spans="1:16" ht="16.5" customHeight="1">
      <c r="A18" s="2">
        <v>15</v>
      </c>
      <c r="C18" s="11">
        <v>50</v>
      </c>
      <c r="D18" s="1" t="s">
        <v>160</v>
      </c>
      <c r="E18" s="1" t="s">
        <v>157</v>
      </c>
      <c r="F18" s="2" t="s">
        <v>158</v>
      </c>
      <c r="G18" s="2">
        <v>3</v>
      </c>
      <c r="H18" s="2">
        <v>3</v>
      </c>
      <c r="I18" s="2">
        <v>5</v>
      </c>
      <c r="J18" s="2">
        <v>2</v>
      </c>
      <c r="K18" s="2">
        <v>0</v>
      </c>
      <c r="L18" s="2">
        <v>5</v>
      </c>
      <c r="M18" s="2">
        <f t="shared" si="1"/>
        <v>18</v>
      </c>
      <c r="N18" s="6">
        <v>2</v>
      </c>
      <c r="O18" s="4"/>
      <c r="P18" s="8"/>
    </row>
    <row r="19" spans="1:16" ht="15.75" customHeight="1">
      <c r="A19" s="2">
        <v>16</v>
      </c>
      <c r="C19" s="11">
        <v>45</v>
      </c>
      <c r="D19" s="1" t="s">
        <v>207</v>
      </c>
      <c r="E19" s="1" t="s">
        <v>13</v>
      </c>
      <c r="F19" s="2" t="s">
        <v>14</v>
      </c>
      <c r="G19" s="2">
        <v>0.5</v>
      </c>
      <c r="H19" s="2">
        <v>3</v>
      </c>
      <c r="I19" s="2">
        <v>5</v>
      </c>
      <c r="J19" s="2">
        <v>3</v>
      </c>
      <c r="K19" s="2">
        <v>1.5</v>
      </c>
      <c r="L19" s="2">
        <v>5</v>
      </c>
      <c r="M19" s="2">
        <f t="shared" si="1"/>
        <v>18</v>
      </c>
      <c r="N19" s="6">
        <v>2</v>
      </c>
      <c r="O19" s="4"/>
      <c r="P19" s="8"/>
    </row>
    <row r="20" spans="1:16" ht="15" customHeight="1">
      <c r="A20" s="2">
        <v>17</v>
      </c>
      <c r="C20" s="11">
        <v>20</v>
      </c>
      <c r="D20" s="2" t="s">
        <v>152</v>
      </c>
      <c r="E20" s="1" t="s">
        <v>37</v>
      </c>
      <c r="F20" s="2" t="s">
        <v>149</v>
      </c>
      <c r="G20" s="2">
        <v>3</v>
      </c>
      <c r="H20" s="2">
        <v>3</v>
      </c>
      <c r="I20" s="2">
        <v>5</v>
      </c>
      <c r="J20" s="2">
        <v>2</v>
      </c>
      <c r="K20" s="2">
        <v>4</v>
      </c>
      <c r="L20" s="2">
        <v>0</v>
      </c>
      <c r="M20" s="2">
        <f t="shared" si="1"/>
        <v>17</v>
      </c>
      <c r="N20" s="6">
        <v>2</v>
      </c>
      <c r="O20" s="4"/>
      <c r="P20" s="8"/>
    </row>
    <row r="21" spans="1:16" ht="15" customHeight="1">
      <c r="A21" s="2">
        <v>18</v>
      </c>
      <c r="C21" s="11">
        <v>74</v>
      </c>
      <c r="D21" s="2" t="s">
        <v>105</v>
      </c>
      <c r="E21" s="1" t="s">
        <v>108</v>
      </c>
      <c r="F21" s="2" t="s">
        <v>106</v>
      </c>
      <c r="G21" s="2">
        <v>1</v>
      </c>
      <c r="H21" s="2">
        <v>4</v>
      </c>
      <c r="I21" s="2">
        <v>5</v>
      </c>
      <c r="J21" s="2">
        <v>4</v>
      </c>
      <c r="K21" s="2">
        <v>2</v>
      </c>
      <c r="L21" s="2">
        <v>0.5</v>
      </c>
      <c r="M21" s="2">
        <f t="shared" si="1"/>
        <v>16.5</v>
      </c>
      <c r="N21" s="6">
        <v>3</v>
      </c>
      <c r="O21" s="4"/>
      <c r="P21" s="8"/>
    </row>
    <row r="22" spans="1:16" ht="15">
      <c r="A22" s="2">
        <v>19</v>
      </c>
      <c r="C22" s="11">
        <v>59</v>
      </c>
      <c r="D22" s="2" t="s">
        <v>142</v>
      </c>
      <c r="E22" s="1" t="s">
        <v>15</v>
      </c>
      <c r="F22" s="2" t="s">
        <v>36</v>
      </c>
      <c r="G22" s="2">
        <v>0.5</v>
      </c>
      <c r="H22" s="2">
        <v>0.5</v>
      </c>
      <c r="I22" s="2">
        <v>5</v>
      </c>
      <c r="J22" s="2">
        <v>2</v>
      </c>
      <c r="K22" s="2">
        <v>4</v>
      </c>
      <c r="L22" s="2">
        <v>4.5</v>
      </c>
      <c r="M22" s="2">
        <f t="shared" si="1"/>
        <v>16.5</v>
      </c>
      <c r="N22" s="6">
        <v>3</v>
      </c>
      <c r="O22" s="4"/>
      <c r="P22" s="8"/>
    </row>
    <row r="23" spans="1:16" ht="15">
      <c r="A23" s="2">
        <v>20</v>
      </c>
      <c r="C23" s="11">
        <v>29</v>
      </c>
      <c r="D23" s="2" t="s">
        <v>148</v>
      </c>
      <c r="E23" s="1" t="s">
        <v>15</v>
      </c>
      <c r="F23" s="2" t="s">
        <v>36</v>
      </c>
      <c r="G23" s="2">
        <v>3</v>
      </c>
      <c r="H23" s="2">
        <v>0.5</v>
      </c>
      <c r="I23" s="2">
        <v>0.5</v>
      </c>
      <c r="J23" s="2">
        <v>3</v>
      </c>
      <c r="K23" s="2">
        <v>4.5</v>
      </c>
      <c r="L23" s="2">
        <v>5</v>
      </c>
      <c r="M23" s="2">
        <f t="shared" si="1"/>
        <v>16.5</v>
      </c>
      <c r="N23" s="6">
        <v>3</v>
      </c>
      <c r="O23" s="4"/>
      <c r="P23" s="8"/>
    </row>
    <row r="24" spans="1:16" ht="14.25" customHeight="1">
      <c r="A24" s="2">
        <v>21</v>
      </c>
      <c r="C24" s="11">
        <v>40</v>
      </c>
      <c r="D24" s="1" t="s">
        <v>74</v>
      </c>
      <c r="E24" s="1" t="s">
        <v>29</v>
      </c>
      <c r="F24" s="2" t="s">
        <v>22</v>
      </c>
      <c r="G24" s="2">
        <v>3</v>
      </c>
      <c r="H24" s="2">
        <v>3</v>
      </c>
      <c r="I24" s="2">
        <v>5</v>
      </c>
      <c r="J24" s="2">
        <v>3</v>
      </c>
      <c r="K24" s="2">
        <v>1.5</v>
      </c>
      <c r="L24" s="2">
        <v>0.5</v>
      </c>
      <c r="M24" s="2">
        <f t="shared" si="1"/>
        <v>16</v>
      </c>
      <c r="N24" s="6">
        <v>3</v>
      </c>
      <c r="O24" s="4"/>
      <c r="P24" s="8"/>
    </row>
    <row r="25" spans="1:16" ht="15">
      <c r="A25" s="2">
        <v>22</v>
      </c>
      <c r="C25" s="11">
        <v>42</v>
      </c>
      <c r="D25" s="2" t="s">
        <v>144</v>
      </c>
      <c r="E25" s="1" t="s">
        <v>15</v>
      </c>
      <c r="F25" s="2" t="s">
        <v>36</v>
      </c>
      <c r="G25" s="2">
        <v>0.5</v>
      </c>
      <c r="H25" s="2">
        <v>5</v>
      </c>
      <c r="I25" s="2">
        <v>3</v>
      </c>
      <c r="J25" s="2">
        <v>3</v>
      </c>
      <c r="K25" s="2">
        <v>3</v>
      </c>
      <c r="L25" s="2">
        <v>0.5</v>
      </c>
      <c r="M25" s="2">
        <f t="shared" si="1"/>
        <v>15</v>
      </c>
      <c r="N25" s="6">
        <v>3</v>
      </c>
      <c r="O25" s="4"/>
      <c r="P25" s="8"/>
    </row>
    <row r="26" spans="1:16" ht="13.5" customHeight="1">
      <c r="A26" s="2">
        <v>23</v>
      </c>
      <c r="C26" s="11">
        <v>30</v>
      </c>
      <c r="D26" s="1" t="s">
        <v>222</v>
      </c>
      <c r="E26" s="1" t="s">
        <v>13</v>
      </c>
      <c r="F26" s="2" t="s">
        <v>14</v>
      </c>
      <c r="G26" s="2">
        <v>4</v>
      </c>
      <c r="H26" s="2">
        <v>0</v>
      </c>
      <c r="I26" s="2">
        <v>0.5</v>
      </c>
      <c r="J26" s="2">
        <v>3</v>
      </c>
      <c r="K26" s="2">
        <v>2</v>
      </c>
      <c r="L26" s="2">
        <v>5</v>
      </c>
      <c r="M26" s="2">
        <f t="shared" si="1"/>
        <v>14.5</v>
      </c>
      <c r="N26" s="6">
        <v>3</v>
      </c>
      <c r="O26" s="4"/>
      <c r="P26" s="8"/>
    </row>
    <row r="27" spans="1:16" ht="13.5" customHeight="1">
      <c r="A27" s="2">
        <v>24</v>
      </c>
      <c r="C27" s="11">
        <v>24</v>
      </c>
      <c r="D27" s="1" t="s">
        <v>98</v>
      </c>
      <c r="E27" s="1" t="s">
        <v>96</v>
      </c>
      <c r="F27" s="2" t="s">
        <v>26</v>
      </c>
      <c r="G27" s="2">
        <v>3</v>
      </c>
      <c r="H27" s="2">
        <v>4</v>
      </c>
      <c r="I27" s="2">
        <v>3</v>
      </c>
      <c r="J27" s="2">
        <v>1</v>
      </c>
      <c r="K27" s="2">
        <v>3</v>
      </c>
      <c r="L27" s="2">
        <v>0</v>
      </c>
      <c r="M27" s="2">
        <f t="shared" si="1"/>
        <v>14</v>
      </c>
      <c r="N27" s="6">
        <v>3</v>
      </c>
      <c r="O27" s="4"/>
      <c r="P27" s="8"/>
    </row>
    <row r="28" spans="1:16" ht="13.5" customHeight="1">
      <c r="A28" s="2">
        <v>25</v>
      </c>
      <c r="C28" s="11">
        <v>2</v>
      </c>
      <c r="D28" s="2" t="s">
        <v>145</v>
      </c>
      <c r="E28" s="1" t="s">
        <v>15</v>
      </c>
      <c r="F28" s="2" t="s">
        <v>36</v>
      </c>
      <c r="G28" s="2">
        <v>2</v>
      </c>
      <c r="H28" s="2">
        <v>0</v>
      </c>
      <c r="I28" s="2">
        <v>3</v>
      </c>
      <c r="J28" s="2">
        <v>4</v>
      </c>
      <c r="K28" s="2">
        <v>4.5</v>
      </c>
      <c r="L28" s="2">
        <v>0.5</v>
      </c>
      <c r="M28" s="2">
        <f t="shared" si="1"/>
        <v>14</v>
      </c>
      <c r="N28" s="6">
        <v>3</v>
      </c>
      <c r="O28" s="4"/>
      <c r="P28" s="8"/>
    </row>
    <row r="29" spans="1:16" ht="15.75" customHeight="1">
      <c r="A29" s="2">
        <v>26</v>
      </c>
      <c r="C29" s="11">
        <v>44</v>
      </c>
      <c r="D29" s="1" t="s">
        <v>189</v>
      </c>
      <c r="E29" s="1" t="s">
        <v>186</v>
      </c>
      <c r="F29" s="2" t="s">
        <v>187</v>
      </c>
      <c r="G29" s="2">
        <v>3</v>
      </c>
      <c r="H29" s="2">
        <v>4.5</v>
      </c>
      <c r="I29" s="2">
        <v>5</v>
      </c>
      <c r="J29" s="2">
        <v>1</v>
      </c>
      <c r="K29" s="2">
        <v>0</v>
      </c>
      <c r="L29" s="2">
        <v>0</v>
      </c>
      <c r="M29" s="2">
        <f t="shared" si="1"/>
        <v>13.5</v>
      </c>
      <c r="N29" s="6">
        <v>3</v>
      </c>
      <c r="O29" s="4"/>
      <c r="P29" s="8"/>
    </row>
    <row r="30" spans="1:16" ht="15">
      <c r="A30" s="2">
        <v>27</v>
      </c>
      <c r="C30" s="11">
        <v>46</v>
      </c>
      <c r="D30" s="1" t="s">
        <v>129</v>
      </c>
      <c r="E30" s="1" t="s">
        <v>128</v>
      </c>
      <c r="F30" s="2" t="s">
        <v>35</v>
      </c>
      <c r="G30" s="2">
        <v>0.5</v>
      </c>
      <c r="H30" s="2">
        <v>0.5</v>
      </c>
      <c r="I30" s="2">
        <v>5</v>
      </c>
      <c r="J30" s="2">
        <v>3</v>
      </c>
      <c r="K30" s="2">
        <v>4</v>
      </c>
      <c r="L30" s="2">
        <v>0</v>
      </c>
      <c r="M30" s="2">
        <f t="shared" si="1"/>
        <v>13</v>
      </c>
      <c r="N30" s="6">
        <v>3</v>
      </c>
      <c r="O30" s="4"/>
      <c r="P30" s="8"/>
    </row>
    <row r="31" spans="1:16" ht="15">
      <c r="A31" s="2">
        <v>28</v>
      </c>
      <c r="C31" s="11">
        <v>4</v>
      </c>
      <c r="D31" s="1" t="s">
        <v>130</v>
      </c>
      <c r="E31" s="1" t="s">
        <v>128</v>
      </c>
      <c r="F31" s="2" t="s">
        <v>35</v>
      </c>
      <c r="G31" s="2">
        <v>3</v>
      </c>
      <c r="H31" s="2">
        <v>3</v>
      </c>
      <c r="I31" s="2">
        <v>3</v>
      </c>
      <c r="J31" s="2">
        <v>3</v>
      </c>
      <c r="K31" s="2">
        <v>0</v>
      </c>
      <c r="L31" s="2">
        <v>0</v>
      </c>
      <c r="M31" s="2">
        <f t="shared" si="1"/>
        <v>12</v>
      </c>
      <c r="N31" s="6">
        <v>3</v>
      </c>
      <c r="O31" s="4"/>
      <c r="P31" s="8"/>
    </row>
    <row r="32" spans="1:16" ht="15">
      <c r="A32" s="2">
        <v>29</v>
      </c>
      <c r="C32" s="11">
        <v>28</v>
      </c>
      <c r="D32" s="2" t="s">
        <v>147</v>
      </c>
      <c r="E32" s="1" t="s">
        <v>15</v>
      </c>
      <c r="F32" s="2" t="s">
        <v>36</v>
      </c>
      <c r="G32" s="2">
        <v>1</v>
      </c>
      <c r="H32" s="2">
        <v>0.5</v>
      </c>
      <c r="I32" s="2">
        <v>3</v>
      </c>
      <c r="J32" s="2">
        <v>1</v>
      </c>
      <c r="K32" s="2">
        <v>1.5</v>
      </c>
      <c r="L32" s="2">
        <v>5</v>
      </c>
      <c r="M32" s="2">
        <f t="shared" si="1"/>
        <v>12</v>
      </c>
      <c r="N32" s="6">
        <v>3</v>
      </c>
      <c r="O32" s="4"/>
      <c r="P32" s="8"/>
    </row>
    <row r="33" spans="1:16" ht="15">
      <c r="A33" s="2">
        <v>30</v>
      </c>
      <c r="C33" s="11">
        <v>39</v>
      </c>
      <c r="D33" s="1" t="s">
        <v>180</v>
      </c>
      <c r="E33" s="1" t="s">
        <v>178</v>
      </c>
      <c r="F33" s="2" t="s">
        <v>24</v>
      </c>
      <c r="G33" s="2">
        <v>3</v>
      </c>
      <c r="H33" s="2">
        <v>3</v>
      </c>
      <c r="I33" s="2">
        <v>5</v>
      </c>
      <c r="J33" s="2">
        <v>1</v>
      </c>
      <c r="K33" s="2">
        <v>0</v>
      </c>
      <c r="L33" s="2">
        <v>0</v>
      </c>
      <c r="M33" s="2">
        <f t="shared" si="1"/>
        <v>12</v>
      </c>
      <c r="N33" s="6">
        <v>3</v>
      </c>
      <c r="O33" s="4"/>
      <c r="P33" s="8"/>
    </row>
    <row r="34" spans="1:16" ht="15">
      <c r="A34" s="2">
        <v>31</v>
      </c>
      <c r="C34" s="11">
        <v>19</v>
      </c>
      <c r="D34" s="1" t="s">
        <v>221</v>
      </c>
      <c r="E34" s="1" t="s">
        <v>72</v>
      </c>
      <c r="F34" s="2" t="s">
        <v>75</v>
      </c>
      <c r="G34" s="2">
        <v>0.5</v>
      </c>
      <c r="H34" s="2">
        <v>0</v>
      </c>
      <c r="I34" s="2">
        <v>5</v>
      </c>
      <c r="J34" s="2">
        <v>3</v>
      </c>
      <c r="K34" s="2">
        <v>3</v>
      </c>
      <c r="L34" s="2">
        <v>0</v>
      </c>
      <c r="M34" s="2">
        <f t="shared" si="1"/>
        <v>11.5</v>
      </c>
      <c r="N34" s="6">
        <v>3</v>
      </c>
      <c r="O34" s="4"/>
      <c r="P34" s="8"/>
    </row>
    <row r="35" spans="1:16" ht="15">
      <c r="A35" s="2">
        <v>32</v>
      </c>
      <c r="C35" s="11">
        <v>23</v>
      </c>
      <c r="D35" s="1" t="s">
        <v>100</v>
      </c>
      <c r="E35" s="1" t="s">
        <v>27</v>
      </c>
      <c r="F35" s="2" t="s">
        <v>25</v>
      </c>
      <c r="G35" s="2">
        <v>0.5</v>
      </c>
      <c r="H35" s="2">
        <v>2</v>
      </c>
      <c r="I35" s="2">
        <v>0.5</v>
      </c>
      <c r="J35" s="2">
        <v>2</v>
      </c>
      <c r="K35" s="2">
        <v>5</v>
      </c>
      <c r="L35" s="2">
        <v>1</v>
      </c>
      <c r="M35" s="2">
        <f t="shared" si="1"/>
        <v>11</v>
      </c>
      <c r="N35" s="6">
        <v>3</v>
      </c>
      <c r="O35" s="4"/>
      <c r="P35" s="8"/>
    </row>
    <row r="36" spans="1:16" ht="15">
      <c r="A36" s="2">
        <v>33</v>
      </c>
      <c r="C36" s="11">
        <v>43</v>
      </c>
      <c r="D36" s="2" t="s">
        <v>143</v>
      </c>
      <c r="E36" s="1" t="s">
        <v>15</v>
      </c>
      <c r="F36" s="2" t="s">
        <v>36</v>
      </c>
      <c r="G36" s="2">
        <v>0</v>
      </c>
      <c r="H36" s="2">
        <v>4</v>
      </c>
      <c r="I36" s="2">
        <v>0.5</v>
      </c>
      <c r="J36" s="2">
        <v>1</v>
      </c>
      <c r="K36" s="2">
        <v>3</v>
      </c>
      <c r="L36" s="2">
        <v>2.5</v>
      </c>
      <c r="M36" s="2">
        <f t="shared" si="1"/>
        <v>11</v>
      </c>
      <c r="N36" s="6">
        <v>3</v>
      </c>
      <c r="O36" s="4"/>
      <c r="P36" s="8"/>
    </row>
    <row r="37" spans="1:16" ht="15">
      <c r="A37" s="2">
        <v>34</v>
      </c>
      <c r="C37" s="11">
        <v>47</v>
      </c>
      <c r="D37" s="1" t="s">
        <v>168</v>
      </c>
      <c r="E37" s="1" t="s">
        <v>166</v>
      </c>
      <c r="F37" s="2" t="s">
        <v>167</v>
      </c>
      <c r="G37" s="2">
        <v>0.5</v>
      </c>
      <c r="H37" s="2">
        <v>4</v>
      </c>
      <c r="I37" s="2">
        <v>0.5</v>
      </c>
      <c r="J37" s="2">
        <v>3</v>
      </c>
      <c r="K37" s="2">
        <v>3</v>
      </c>
      <c r="L37" s="2">
        <v>0</v>
      </c>
      <c r="M37" s="2">
        <f t="shared" si="1"/>
        <v>11</v>
      </c>
      <c r="N37" s="6">
        <v>3</v>
      </c>
      <c r="O37" s="4"/>
      <c r="P37" s="8"/>
    </row>
    <row r="38" spans="1:16" ht="15">
      <c r="A38" s="2">
        <v>35</v>
      </c>
      <c r="C38" s="11">
        <v>55</v>
      </c>
      <c r="D38" s="1" t="s">
        <v>58</v>
      </c>
      <c r="E38" s="1" t="s">
        <v>42</v>
      </c>
      <c r="F38" s="2" t="s">
        <v>59</v>
      </c>
      <c r="G38" s="2">
        <v>0</v>
      </c>
      <c r="H38" s="2">
        <v>3</v>
      </c>
      <c r="I38" s="2">
        <v>5</v>
      </c>
      <c r="J38" s="2">
        <v>3</v>
      </c>
      <c r="K38" s="2">
        <v>0</v>
      </c>
      <c r="L38" s="2">
        <v>0</v>
      </c>
      <c r="M38" s="2">
        <f t="shared" si="1"/>
        <v>11</v>
      </c>
      <c r="N38" s="6">
        <v>3</v>
      </c>
      <c r="O38" s="4"/>
      <c r="P38" s="8"/>
    </row>
    <row r="39" spans="1:16" ht="15">
      <c r="A39" s="2">
        <v>36</v>
      </c>
      <c r="C39" s="11">
        <v>58</v>
      </c>
      <c r="D39" s="1" t="s">
        <v>199</v>
      </c>
      <c r="E39" s="1" t="s">
        <v>194</v>
      </c>
      <c r="F39" s="2" t="s">
        <v>197</v>
      </c>
      <c r="G39" s="2">
        <v>3</v>
      </c>
      <c r="H39" s="2">
        <v>3.5</v>
      </c>
      <c r="I39" s="2">
        <v>3</v>
      </c>
      <c r="J39" s="2">
        <v>1</v>
      </c>
      <c r="K39" s="2">
        <v>0</v>
      </c>
      <c r="L39" s="2">
        <v>0</v>
      </c>
      <c r="M39" s="2">
        <f t="shared" si="1"/>
        <v>10.5</v>
      </c>
      <c r="N39" s="6">
        <v>3</v>
      </c>
      <c r="O39" s="4"/>
      <c r="P39" s="8"/>
    </row>
    <row r="40" spans="1:16" ht="15">
      <c r="A40" s="2">
        <v>37</v>
      </c>
      <c r="C40" s="11">
        <v>11</v>
      </c>
      <c r="D40" s="1" t="s">
        <v>79</v>
      </c>
      <c r="E40" s="1" t="s">
        <v>182</v>
      </c>
      <c r="F40" s="2" t="s">
        <v>23</v>
      </c>
      <c r="G40" s="2">
        <v>0.5</v>
      </c>
      <c r="H40" s="2">
        <v>1.5</v>
      </c>
      <c r="I40" s="2">
        <v>0.5</v>
      </c>
      <c r="J40" s="2">
        <v>5</v>
      </c>
      <c r="K40" s="2">
        <v>3</v>
      </c>
      <c r="L40" s="2">
        <v>0</v>
      </c>
      <c r="M40" s="2">
        <f t="shared" si="1"/>
        <v>10.5</v>
      </c>
      <c r="N40" s="6">
        <v>3</v>
      </c>
      <c r="O40" s="4"/>
      <c r="P40" s="8"/>
    </row>
    <row r="41" spans="1:16" ht="15">
      <c r="A41" s="2">
        <v>38</v>
      </c>
      <c r="C41" s="11">
        <v>69</v>
      </c>
      <c r="D41" s="1" t="s">
        <v>101</v>
      </c>
      <c r="E41" s="1" t="s">
        <v>27</v>
      </c>
      <c r="F41" s="2" t="s">
        <v>25</v>
      </c>
      <c r="G41" s="2">
        <v>2</v>
      </c>
      <c r="H41" s="2">
        <v>3</v>
      </c>
      <c r="I41" s="2">
        <v>3</v>
      </c>
      <c r="J41" s="2">
        <v>2</v>
      </c>
      <c r="K41" s="2">
        <v>0</v>
      </c>
      <c r="L41" s="2">
        <v>0</v>
      </c>
      <c r="M41" s="2">
        <f t="shared" si="1"/>
        <v>10</v>
      </c>
      <c r="N41" s="36"/>
      <c r="O41" s="4"/>
      <c r="P41" s="8"/>
    </row>
    <row r="42" spans="1:16" ht="15">
      <c r="A42" s="2">
        <v>39</v>
      </c>
      <c r="C42" s="11">
        <v>38</v>
      </c>
      <c r="D42" s="2" t="s">
        <v>107</v>
      </c>
      <c r="E42" s="1" t="s">
        <v>108</v>
      </c>
      <c r="F42" s="2" t="s">
        <v>106</v>
      </c>
      <c r="G42" s="2">
        <v>0.5</v>
      </c>
      <c r="H42" s="2">
        <v>4</v>
      </c>
      <c r="I42" s="2">
        <v>5</v>
      </c>
      <c r="J42" s="2">
        <v>0</v>
      </c>
      <c r="K42" s="2">
        <v>0</v>
      </c>
      <c r="L42" s="2">
        <v>0</v>
      </c>
      <c r="M42" s="2">
        <f t="shared" si="1"/>
        <v>9.5</v>
      </c>
      <c r="N42" s="6"/>
      <c r="O42" s="4"/>
      <c r="P42" s="8"/>
    </row>
    <row r="43" spans="1:16" ht="17.25" customHeight="1">
      <c r="A43" s="2">
        <v>40</v>
      </c>
      <c r="C43" s="11">
        <v>9</v>
      </c>
      <c r="D43" s="1" t="s">
        <v>204</v>
      </c>
      <c r="E43" s="1" t="s">
        <v>43</v>
      </c>
      <c r="F43" s="2" t="s">
        <v>20</v>
      </c>
      <c r="G43" s="2">
        <v>0.5</v>
      </c>
      <c r="H43" s="2">
        <v>3</v>
      </c>
      <c r="I43" s="2">
        <v>3</v>
      </c>
      <c r="J43" s="2">
        <v>3</v>
      </c>
      <c r="K43" s="2">
        <v>0</v>
      </c>
      <c r="L43" s="2">
        <v>0</v>
      </c>
      <c r="M43" s="2">
        <f aca="true" t="shared" si="2" ref="M43:M74">SUM(G43:L43)</f>
        <v>9.5</v>
      </c>
      <c r="O43" s="4"/>
      <c r="P43" s="8"/>
    </row>
    <row r="44" spans="1:16" ht="14.25" customHeight="1">
      <c r="A44" s="2">
        <v>41</v>
      </c>
      <c r="C44" s="11">
        <v>10</v>
      </c>
      <c r="D44" s="1" t="s">
        <v>200</v>
      </c>
      <c r="E44" s="1" t="s">
        <v>194</v>
      </c>
      <c r="F44" s="2" t="s">
        <v>197</v>
      </c>
      <c r="G44" s="2">
        <v>0.5</v>
      </c>
      <c r="H44" s="2">
        <v>3</v>
      </c>
      <c r="I44" s="2">
        <v>3</v>
      </c>
      <c r="J44" s="2">
        <v>2</v>
      </c>
      <c r="K44" s="2">
        <v>0.5</v>
      </c>
      <c r="L44" s="2">
        <v>0</v>
      </c>
      <c r="M44" s="2">
        <f t="shared" si="2"/>
        <v>9</v>
      </c>
      <c r="O44" s="4"/>
      <c r="P44" s="8"/>
    </row>
    <row r="45" spans="1:16" ht="15">
      <c r="A45" s="2">
        <v>42</v>
      </c>
      <c r="C45" s="11">
        <v>27</v>
      </c>
      <c r="D45" s="1" t="s">
        <v>181</v>
      </c>
      <c r="E45" s="1" t="s">
        <v>178</v>
      </c>
      <c r="F45" s="4" t="s">
        <v>44</v>
      </c>
      <c r="G45" s="2">
        <v>3</v>
      </c>
      <c r="H45" s="2">
        <v>0.5</v>
      </c>
      <c r="I45" s="2">
        <v>5</v>
      </c>
      <c r="J45" s="2">
        <v>0</v>
      </c>
      <c r="K45" s="2">
        <v>0</v>
      </c>
      <c r="L45" s="2">
        <v>0</v>
      </c>
      <c r="M45" s="2">
        <f t="shared" si="2"/>
        <v>8.5</v>
      </c>
      <c r="O45" s="4"/>
      <c r="P45" s="8"/>
    </row>
    <row r="46" spans="1:16" ht="15">
      <c r="A46" s="2">
        <v>43</v>
      </c>
      <c r="C46" s="11">
        <v>3</v>
      </c>
      <c r="D46" s="1" t="s">
        <v>134</v>
      </c>
      <c r="E46" s="1" t="s">
        <v>131</v>
      </c>
      <c r="F46" s="2" t="s">
        <v>132</v>
      </c>
      <c r="G46" s="2">
        <v>3</v>
      </c>
      <c r="H46" s="2">
        <v>3.5</v>
      </c>
      <c r="I46" s="2">
        <v>0.5</v>
      </c>
      <c r="J46" s="2">
        <v>1</v>
      </c>
      <c r="K46" s="2">
        <v>0</v>
      </c>
      <c r="L46" s="2">
        <v>0</v>
      </c>
      <c r="M46" s="2">
        <f t="shared" si="2"/>
        <v>8</v>
      </c>
      <c r="O46" s="4"/>
      <c r="P46" s="8"/>
    </row>
    <row r="47" spans="1:16" ht="15">
      <c r="A47" s="2">
        <v>44</v>
      </c>
      <c r="C47" s="11">
        <v>25</v>
      </c>
      <c r="D47" s="2" t="s">
        <v>109</v>
      </c>
      <c r="E47" s="1" t="s">
        <v>108</v>
      </c>
      <c r="F47" s="2" t="s">
        <v>106</v>
      </c>
      <c r="G47" s="2">
        <v>0.5</v>
      </c>
      <c r="H47" s="2">
        <v>3</v>
      </c>
      <c r="I47" s="2">
        <v>0.5</v>
      </c>
      <c r="J47" s="2">
        <v>1</v>
      </c>
      <c r="K47" s="2">
        <v>2</v>
      </c>
      <c r="L47" s="2">
        <v>0.5</v>
      </c>
      <c r="M47" s="2">
        <f t="shared" si="2"/>
        <v>7.5</v>
      </c>
      <c r="O47" s="4"/>
      <c r="P47" s="8"/>
    </row>
    <row r="48" spans="1:16" ht="15">
      <c r="A48" s="2">
        <v>45</v>
      </c>
      <c r="C48" s="11">
        <v>61</v>
      </c>
      <c r="D48" s="1" t="s">
        <v>188</v>
      </c>
      <c r="E48" s="1" t="s">
        <v>186</v>
      </c>
      <c r="F48" s="2" t="s">
        <v>187</v>
      </c>
      <c r="G48" s="2">
        <v>0.5</v>
      </c>
      <c r="H48" s="2">
        <v>3</v>
      </c>
      <c r="I48" s="2">
        <v>0.5</v>
      </c>
      <c r="J48" s="2">
        <v>2</v>
      </c>
      <c r="K48" s="2">
        <v>1.5</v>
      </c>
      <c r="L48" s="2">
        <v>0</v>
      </c>
      <c r="M48" s="2">
        <f t="shared" si="2"/>
        <v>7.5</v>
      </c>
      <c r="O48" s="4"/>
      <c r="P48" s="8"/>
    </row>
    <row r="49" spans="1:16" ht="15" customHeight="1">
      <c r="A49" s="2">
        <v>46</v>
      </c>
      <c r="C49" s="11">
        <v>54</v>
      </c>
      <c r="D49" s="1" t="s">
        <v>115</v>
      </c>
      <c r="E49" s="1" t="s">
        <v>113</v>
      </c>
      <c r="F49" s="2" t="s">
        <v>30</v>
      </c>
      <c r="G49" s="2">
        <v>0</v>
      </c>
      <c r="H49" s="2">
        <v>0</v>
      </c>
      <c r="I49" s="2">
        <v>0</v>
      </c>
      <c r="J49" s="2">
        <v>0</v>
      </c>
      <c r="K49" s="2">
        <v>2</v>
      </c>
      <c r="L49" s="2">
        <v>5</v>
      </c>
      <c r="M49" s="2">
        <f t="shared" si="2"/>
        <v>7</v>
      </c>
      <c r="O49" s="4"/>
      <c r="P49" s="8"/>
    </row>
    <row r="50" spans="1:16" ht="15.75" customHeight="1">
      <c r="A50" s="2">
        <v>47</v>
      </c>
      <c r="C50" s="11">
        <v>37</v>
      </c>
      <c r="D50" s="1" t="s">
        <v>52</v>
      </c>
      <c r="E50" s="1" t="s">
        <v>34</v>
      </c>
      <c r="F50" s="2" t="s">
        <v>53</v>
      </c>
      <c r="G50" s="2">
        <v>0.5</v>
      </c>
      <c r="H50" s="2">
        <v>3</v>
      </c>
      <c r="I50" s="2">
        <v>0.5</v>
      </c>
      <c r="J50" s="2">
        <v>3</v>
      </c>
      <c r="K50" s="2">
        <v>0</v>
      </c>
      <c r="L50" s="2">
        <v>0</v>
      </c>
      <c r="M50" s="2">
        <f t="shared" si="2"/>
        <v>7</v>
      </c>
      <c r="O50" s="4"/>
      <c r="P50" s="8"/>
    </row>
    <row r="51" spans="1:16" ht="15.75" customHeight="1">
      <c r="A51" s="2">
        <v>48</v>
      </c>
      <c r="C51" s="11">
        <v>70</v>
      </c>
      <c r="D51" s="1" t="s">
        <v>56</v>
      </c>
      <c r="E51" s="1" t="s">
        <v>39</v>
      </c>
      <c r="F51" s="2" t="s">
        <v>162</v>
      </c>
      <c r="G51" s="2">
        <v>0.5</v>
      </c>
      <c r="H51" s="2">
        <v>0.5</v>
      </c>
      <c r="I51" s="2">
        <v>5</v>
      </c>
      <c r="J51" s="2">
        <v>1</v>
      </c>
      <c r="K51" s="2">
        <v>0</v>
      </c>
      <c r="L51" s="2">
        <v>0</v>
      </c>
      <c r="M51" s="2">
        <f t="shared" si="2"/>
        <v>7</v>
      </c>
      <c r="O51" s="4"/>
      <c r="P51" s="8"/>
    </row>
    <row r="52" spans="1:16" ht="15.75" customHeight="1">
      <c r="A52" s="2">
        <v>49</v>
      </c>
      <c r="C52" s="11">
        <v>48</v>
      </c>
      <c r="D52" s="1" t="s">
        <v>220</v>
      </c>
      <c r="E52" s="1" t="s">
        <v>76</v>
      </c>
      <c r="F52" s="2" t="s">
        <v>73</v>
      </c>
      <c r="G52" s="2">
        <v>3</v>
      </c>
      <c r="H52" s="2">
        <v>0.5</v>
      </c>
      <c r="I52" s="2">
        <v>0.5</v>
      </c>
      <c r="J52" s="2">
        <v>3</v>
      </c>
      <c r="K52" s="2">
        <v>0</v>
      </c>
      <c r="L52" s="2">
        <v>0</v>
      </c>
      <c r="M52" s="2">
        <f t="shared" si="2"/>
        <v>7</v>
      </c>
      <c r="O52" s="4"/>
      <c r="P52" s="8"/>
    </row>
    <row r="53" spans="1:16" ht="15.75" customHeight="1">
      <c r="A53" s="2">
        <v>50</v>
      </c>
      <c r="C53" s="11">
        <v>53</v>
      </c>
      <c r="D53" s="1" t="s">
        <v>196</v>
      </c>
      <c r="E53" s="1" t="s">
        <v>193</v>
      </c>
      <c r="F53" s="2" t="s">
        <v>195</v>
      </c>
      <c r="G53" s="2">
        <v>0.5</v>
      </c>
      <c r="H53" s="2">
        <v>3</v>
      </c>
      <c r="I53" s="2">
        <v>0.5</v>
      </c>
      <c r="J53" s="2">
        <v>3</v>
      </c>
      <c r="K53" s="2">
        <v>0</v>
      </c>
      <c r="L53" s="2">
        <v>0</v>
      </c>
      <c r="M53" s="2">
        <f t="shared" si="2"/>
        <v>7</v>
      </c>
      <c r="O53" s="4"/>
      <c r="P53" s="8"/>
    </row>
    <row r="54" spans="1:16" ht="15">
      <c r="A54" s="2">
        <v>51</v>
      </c>
      <c r="C54" s="11">
        <v>36</v>
      </c>
      <c r="D54" s="1" t="s">
        <v>63</v>
      </c>
      <c r="E54" s="1" t="s">
        <v>43</v>
      </c>
      <c r="F54" s="2" t="s">
        <v>20</v>
      </c>
      <c r="G54" s="2">
        <v>0</v>
      </c>
      <c r="H54" s="2">
        <v>3</v>
      </c>
      <c r="I54" s="2">
        <v>3</v>
      </c>
      <c r="J54" s="2">
        <v>1</v>
      </c>
      <c r="K54" s="2">
        <v>0</v>
      </c>
      <c r="L54" s="2">
        <v>0</v>
      </c>
      <c r="M54" s="2">
        <f t="shared" si="2"/>
        <v>7</v>
      </c>
      <c r="N54" s="6"/>
      <c r="O54" s="4"/>
      <c r="P54" s="8"/>
    </row>
    <row r="55" spans="1:16" ht="15">
      <c r="A55" s="2">
        <v>52</v>
      </c>
      <c r="C55" s="11">
        <v>21</v>
      </c>
      <c r="D55" s="1" t="s">
        <v>57</v>
      </c>
      <c r="E55" s="1" t="s">
        <v>41</v>
      </c>
      <c r="F55" s="2" t="s">
        <v>173</v>
      </c>
      <c r="G55" s="2">
        <v>3</v>
      </c>
      <c r="H55" s="2">
        <v>0</v>
      </c>
      <c r="I55" s="2">
        <v>0.5</v>
      </c>
      <c r="J55" s="2">
        <v>3</v>
      </c>
      <c r="K55" s="2">
        <v>0</v>
      </c>
      <c r="L55" s="2">
        <v>0</v>
      </c>
      <c r="M55" s="2">
        <f t="shared" si="2"/>
        <v>6.5</v>
      </c>
      <c r="O55" s="4"/>
      <c r="P55" s="8"/>
    </row>
    <row r="56" spans="1:16" ht="15">
      <c r="A56" s="2">
        <v>53</v>
      </c>
      <c r="C56" s="11">
        <v>32</v>
      </c>
      <c r="D56" s="1" t="s">
        <v>201</v>
      </c>
      <c r="E56" s="1" t="s">
        <v>72</v>
      </c>
      <c r="F56" s="2" t="s">
        <v>75</v>
      </c>
      <c r="G56" s="2">
        <v>0.5</v>
      </c>
      <c r="H56" s="2">
        <v>3</v>
      </c>
      <c r="I56" s="2">
        <v>3</v>
      </c>
      <c r="J56" s="2">
        <v>0</v>
      </c>
      <c r="K56" s="2">
        <v>0</v>
      </c>
      <c r="L56" s="2">
        <v>0</v>
      </c>
      <c r="M56" s="2">
        <f t="shared" si="2"/>
        <v>6.5</v>
      </c>
      <c r="O56" s="4"/>
      <c r="P56" s="8"/>
    </row>
    <row r="57" spans="1:16" ht="15">
      <c r="A57" s="2">
        <v>54</v>
      </c>
      <c r="C57" s="11">
        <v>13</v>
      </c>
      <c r="D57" s="1" t="s">
        <v>78</v>
      </c>
      <c r="E57" s="1" t="s">
        <v>103</v>
      </c>
      <c r="F57" s="2" t="s">
        <v>28</v>
      </c>
      <c r="G57" s="2">
        <v>0</v>
      </c>
      <c r="H57" s="2">
        <v>0</v>
      </c>
      <c r="I57" s="2">
        <v>5</v>
      </c>
      <c r="J57" s="2">
        <v>1</v>
      </c>
      <c r="K57" s="2">
        <v>0</v>
      </c>
      <c r="L57" s="2">
        <v>0</v>
      </c>
      <c r="M57" s="2">
        <f t="shared" si="2"/>
        <v>6</v>
      </c>
      <c r="O57" s="4"/>
      <c r="P57" s="8"/>
    </row>
    <row r="58" spans="1:16" ht="16.5" customHeight="1">
      <c r="A58" s="2">
        <v>55</v>
      </c>
      <c r="C58" s="11">
        <v>49</v>
      </c>
      <c r="D58" s="1" t="s">
        <v>122</v>
      </c>
      <c r="E58" s="1" t="s">
        <v>121</v>
      </c>
      <c r="F58" s="2" t="s">
        <v>40</v>
      </c>
      <c r="G58" s="2">
        <v>0.5</v>
      </c>
      <c r="H58" s="2">
        <v>0</v>
      </c>
      <c r="I58" s="2">
        <v>3</v>
      </c>
      <c r="J58" s="2">
        <v>2</v>
      </c>
      <c r="K58" s="2">
        <v>0</v>
      </c>
      <c r="L58" s="2">
        <v>0.5</v>
      </c>
      <c r="M58" s="2">
        <f t="shared" si="2"/>
        <v>6</v>
      </c>
      <c r="O58" s="4"/>
      <c r="P58" s="8"/>
    </row>
    <row r="59" spans="1:16" ht="15">
      <c r="A59" s="2">
        <v>56</v>
      </c>
      <c r="C59" s="11">
        <v>71</v>
      </c>
      <c r="D59" s="1" t="s">
        <v>198</v>
      </c>
      <c r="E59" s="1" t="s">
        <v>194</v>
      </c>
      <c r="F59" s="2" t="s">
        <v>197</v>
      </c>
      <c r="G59" s="2">
        <v>0.5</v>
      </c>
      <c r="H59" s="2">
        <v>3</v>
      </c>
      <c r="I59" s="2">
        <v>0.5</v>
      </c>
      <c r="J59" s="2">
        <v>1</v>
      </c>
      <c r="K59" s="2">
        <v>0</v>
      </c>
      <c r="L59" s="2">
        <v>1</v>
      </c>
      <c r="M59" s="2">
        <f t="shared" si="2"/>
        <v>6</v>
      </c>
      <c r="O59" s="4"/>
      <c r="P59" s="8"/>
    </row>
    <row r="60" spans="1:16" ht="15">
      <c r="A60" s="2">
        <v>57</v>
      </c>
      <c r="C60" s="11">
        <v>17</v>
      </c>
      <c r="D60" s="1" t="s">
        <v>233</v>
      </c>
      <c r="E60" s="1" t="s">
        <v>194</v>
      </c>
      <c r="F60" s="2" t="s">
        <v>197</v>
      </c>
      <c r="G60" s="2">
        <v>0</v>
      </c>
      <c r="H60" s="2">
        <v>0</v>
      </c>
      <c r="I60" s="2">
        <v>3</v>
      </c>
      <c r="J60" s="2">
        <v>3</v>
      </c>
      <c r="K60" s="2">
        <v>0</v>
      </c>
      <c r="L60" s="2">
        <v>0</v>
      </c>
      <c r="M60" s="2">
        <f t="shared" si="2"/>
        <v>6</v>
      </c>
      <c r="O60" s="4"/>
      <c r="P60" s="8"/>
    </row>
    <row r="61" spans="1:16" ht="15" customHeight="1">
      <c r="A61" s="2">
        <v>58</v>
      </c>
      <c r="C61" s="11">
        <v>12</v>
      </c>
      <c r="D61" s="1" t="s">
        <v>177</v>
      </c>
      <c r="E61" s="1" t="s">
        <v>42</v>
      </c>
      <c r="F61" s="2" t="s">
        <v>59</v>
      </c>
      <c r="G61" s="2">
        <v>0</v>
      </c>
      <c r="H61" s="2">
        <v>3</v>
      </c>
      <c r="I61" s="2">
        <v>0.5</v>
      </c>
      <c r="J61" s="2">
        <v>0</v>
      </c>
      <c r="K61" s="2">
        <v>2</v>
      </c>
      <c r="L61" s="2">
        <v>0</v>
      </c>
      <c r="M61" s="2">
        <f t="shared" si="2"/>
        <v>5.5</v>
      </c>
      <c r="O61" s="4"/>
      <c r="P61" s="8"/>
    </row>
    <row r="62" spans="1:16" ht="15" customHeight="1">
      <c r="A62" s="2">
        <v>59</v>
      </c>
      <c r="C62" s="11">
        <v>33</v>
      </c>
      <c r="D62" s="1" t="s">
        <v>133</v>
      </c>
      <c r="E62" s="1" t="s">
        <v>131</v>
      </c>
      <c r="F62" s="2" t="s">
        <v>132</v>
      </c>
      <c r="G62" s="2">
        <v>0.5</v>
      </c>
      <c r="H62" s="2">
        <v>3</v>
      </c>
      <c r="I62" s="2">
        <v>0.5</v>
      </c>
      <c r="J62" s="2">
        <v>1</v>
      </c>
      <c r="K62" s="2">
        <v>0</v>
      </c>
      <c r="L62" s="2">
        <v>0</v>
      </c>
      <c r="M62" s="2">
        <f t="shared" si="2"/>
        <v>5</v>
      </c>
      <c r="O62" s="4"/>
      <c r="P62" s="8"/>
    </row>
    <row r="63" spans="1:16" ht="15" customHeight="1">
      <c r="A63" s="2">
        <v>60</v>
      </c>
      <c r="C63" s="11">
        <v>15</v>
      </c>
      <c r="D63" s="1" t="s">
        <v>214</v>
      </c>
      <c r="E63" s="1" t="s">
        <v>209</v>
      </c>
      <c r="F63" s="2" t="s">
        <v>210</v>
      </c>
      <c r="G63" s="2">
        <v>0</v>
      </c>
      <c r="H63" s="2">
        <v>0.5</v>
      </c>
      <c r="I63" s="2">
        <v>0.5</v>
      </c>
      <c r="J63" s="2">
        <v>3</v>
      </c>
      <c r="K63" s="2">
        <v>0.5</v>
      </c>
      <c r="L63" s="2">
        <v>0</v>
      </c>
      <c r="M63" s="2">
        <f t="shared" si="2"/>
        <v>4.5</v>
      </c>
      <c r="O63" s="4"/>
      <c r="P63" s="8"/>
    </row>
    <row r="64" spans="1:16" ht="15" customHeight="1">
      <c r="A64" s="2">
        <v>61</v>
      </c>
      <c r="C64" s="11">
        <v>18</v>
      </c>
      <c r="D64" s="2" t="s">
        <v>114</v>
      </c>
      <c r="E64" s="1" t="s">
        <v>113</v>
      </c>
      <c r="F64" s="2" t="s">
        <v>30</v>
      </c>
      <c r="G64" s="2">
        <v>0.5</v>
      </c>
      <c r="H64" s="2">
        <v>0</v>
      </c>
      <c r="I64" s="2">
        <v>0.5</v>
      </c>
      <c r="J64" s="2">
        <v>3</v>
      </c>
      <c r="K64" s="2">
        <v>0</v>
      </c>
      <c r="L64" s="2">
        <v>0</v>
      </c>
      <c r="M64" s="2">
        <f t="shared" si="2"/>
        <v>4</v>
      </c>
      <c r="O64" s="4"/>
      <c r="P64" s="8"/>
    </row>
    <row r="65" spans="1:16" ht="15" customHeight="1">
      <c r="A65" s="2">
        <v>62</v>
      </c>
      <c r="C65" s="11">
        <v>22</v>
      </c>
      <c r="D65" s="1" t="s">
        <v>123</v>
      </c>
      <c r="E65" s="1" t="s">
        <v>121</v>
      </c>
      <c r="F65" s="2" t="s">
        <v>40</v>
      </c>
      <c r="G65" s="2">
        <v>0</v>
      </c>
      <c r="H65" s="2">
        <v>0</v>
      </c>
      <c r="I65" s="2">
        <v>3</v>
      </c>
      <c r="J65" s="2">
        <v>1</v>
      </c>
      <c r="K65" s="2">
        <v>0</v>
      </c>
      <c r="L65" s="2">
        <v>0</v>
      </c>
      <c r="M65" s="2">
        <f t="shared" si="2"/>
        <v>4</v>
      </c>
      <c r="O65" s="4"/>
      <c r="P65" s="8"/>
    </row>
    <row r="66" spans="1:16" ht="15" customHeight="1">
      <c r="A66" s="2">
        <v>63</v>
      </c>
      <c r="C66" s="11">
        <v>66</v>
      </c>
      <c r="D66" s="1" t="s">
        <v>219</v>
      </c>
      <c r="E66" s="1" t="s">
        <v>34</v>
      </c>
      <c r="F66" s="2" t="s">
        <v>53</v>
      </c>
      <c r="G66" s="2">
        <v>0.5</v>
      </c>
      <c r="H66" s="2">
        <v>0</v>
      </c>
      <c r="I66" s="2">
        <v>0.5</v>
      </c>
      <c r="J66" s="2">
        <v>3</v>
      </c>
      <c r="K66" s="2">
        <v>0</v>
      </c>
      <c r="L66" s="2">
        <v>0</v>
      </c>
      <c r="M66" s="2">
        <f t="shared" si="2"/>
        <v>4</v>
      </c>
      <c r="O66" s="4"/>
      <c r="P66" s="8"/>
    </row>
    <row r="67" spans="1:16" ht="15" customHeight="1">
      <c r="A67" s="2">
        <v>64</v>
      </c>
      <c r="C67" s="11">
        <v>67</v>
      </c>
      <c r="D67" s="1" t="s">
        <v>55</v>
      </c>
      <c r="E67" s="1" t="s">
        <v>38</v>
      </c>
      <c r="F67" s="2" t="s">
        <v>21</v>
      </c>
      <c r="G67" s="2">
        <v>2</v>
      </c>
      <c r="H67" s="2">
        <v>0.5</v>
      </c>
      <c r="I67" s="2">
        <v>0.5</v>
      </c>
      <c r="J67" s="2">
        <v>1</v>
      </c>
      <c r="K67" s="2">
        <v>0</v>
      </c>
      <c r="L67" s="2">
        <v>0</v>
      </c>
      <c r="M67" s="2">
        <f t="shared" si="2"/>
        <v>4</v>
      </c>
      <c r="O67" s="4"/>
      <c r="P67" s="8"/>
    </row>
    <row r="68" spans="1:16" ht="15" customHeight="1">
      <c r="A68" s="2">
        <v>65</v>
      </c>
      <c r="C68" s="11">
        <v>26</v>
      </c>
      <c r="D68" s="1" t="s">
        <v>154</v>
      </c>
      <c r="E68" s="1" t="s">
        <v>38</v>
      </c>
      <c r="F68" s="2" t="s">
        <v>21</v>
      </c>
      <c r="G68" s="2">
        <v>0.5</v>
      </c>
      <c r="H68" s="2">
        <v>0.5</v>
      </c>
      <c r="I68" s="2">
        <v>0.5</v>
      </c>
      <c r="J68" s="2">
        <v>2</v>
      </c>
      <c r="K68" s="2">
        <v>0.5</v>
      </c>
      <c r="L68" s="2">
        <v>0</v>
      </c>
      <c r="M68" s="2">
        <f t="shared" si="2"/>
        <v>4</v>
      </c>
      <c r="O68" s="4"/>
      <c r="P68" s="8"/>
    </row>
    <row r="69" spans="1:16" ht="15" customHeight="1">
      <c r="A69" s="2">
        <v>66</v>
      </c>
      <c r="C69" s="11">
        <v>68</v>
      </c>
      <c r="D69" s="1" t="s">
        <v>172</v>
      </c>
      <c r="E69" s="1" t="s">
        <v>41</v>
      </c>
      <c r="F69" s="2" t="s">
        <v>173</v>
      </c>
      <c r="G69" s="2">
        <v>0.5</v>
      </c>
      <c r="H69" s="2">
        <v>0.5</v>
      </c>
      <c r="I69" s="2">
        <v>0.5</v>
      </c>
      <c r="J69" s="2">
        <v>2</v>
      </c>
      <c r="K69" s="2">
        <v>0</v>
      </c>
      <c r="L69" s="2">
        <v>0</v>
      </c>
      <c r="M69" s="2">
        <f t="shared" si="2"/>
        <v>3.5</v>
      </c>
      <c r="O69" s="4"/>
      <c r="P69" s="8"/>
    </row>
    <row r="70" spans="1:16" ht="15" customHeight="1">
      <c r="A70" s="2">
        <v>67</v>
      </c>
      <c r="C70" s="11">
        <v>31</v>
      </c>
      <c r="D70" s="1" t="s">
        <v>153</v>
      </c>
      <c r="E70" s="1" t="s">
        <v>38</v>
      </c>
      <c r="F70" s="2" t="s">
        <v>21</v>
      </c>
      <c r="G70" s="2">
        <v>0</v>
      </c>
      <c r="H70" s="2">
        <v>3</v>
      </c>
      <c r="I70" s="2">
        <v>0</v>
      </c>
      <c r="J70" s="2">
        <v>0</v>
      </c>
      <c r="K70" s="2">
        <v>0</v>
      </c>
      <c r="L70" s="2">
        <v>0</v>
      </c>
      <c r="M70" s="2">
        <f t="shared" si="2"/>
        <v>3</v>
      </c>
      <c r="O70" s="4"/>
      <c r="P70" s="8"/>
    </row>
    <row r="71" spans="1:16" ht="15" customHeight="1">
      <c r="A71" s="2">
        <v>68</v>
      </c>
      <c r="C71" s="11">
        <v>1</v>
      </c>
      <c r="D71" s="1" t="s">
        <v>161</v>
      </c>
      <c r="E71" s="1" t="s">
        <v>157</v>
      </c>
      <c r="F71" s="2" t="s">
        <v>158</v>
      </c>
      <c r="G71" s="2">
        <v>0.5</v>
      </c>
      <c r="H71" s="2">
        <v>0.5</v>
      </c>
      <c r="I71" s="2">
        <v>0.5</v>
      </c>
      <c r="J71" s="2">
        <v>1</v>
      </c>
      <c r="K71" s="2">
        <v>0</v>
      </c>
      <c r="L71" s="2">
        <v>0.5</v>
      </c>
      <c r="M71" s="2">
        <f t="shared" si="2"/>
        <v>3</v>
      </c>
      <c r="O71" s="4"/>
      <c r="P71" s="8"/>
    </row>
    <row r="72" spans="1:16" ht="15" customHeight="1">
      <c r="A72" s="2">
        <v>69</v>
      </c>
      <c r="C72" s="11">
        <v>7</v>
      </c>
      <c r="D72" s="1" t="s">
        <v>169</v>
      </c>
      <c r="E72" s="1" t="s">
        <v>166</v>
      </c>
      <c r="F72" s="2" t="s">
        <v>167</v>
      </c>
      <c r="G72" s="2">
        <v>0.5</v>
      </c>
      <c r="H72" s="2">
        <v>0</v>
      </c>
      <c r="I72" s="2">
        <v>0.5</v>
      </c>
      <c r="J72" s="2">
        <v>2</v>
      </c>
      <c r="K72" s="2">
        <v>0</v>
      </c>
      <c r="L72" s="2">
        <v>0</v>
      </c>
      <c r="M72" s="2">
        <f t="shared" si="2"/>
        <v>3</v>
      </c>
      <c r="O72" s="4"/>
      <c r="P72" s="8"/>
    </row>
    <row r="73" spans="1:16" ht="15" customHeight="1">
      <c r="A73" s="2">
        <v>70</v>
      </c>
      <c r="C73" s="11">
        <v>51</v>
      </c>
      <c r="D73" s="1" t="s">
        <v>213</v>
      </c>
      <c r="E73" s="1" t="s">
        <v>209</v>
      </c>
      <c r="F73" s="2" t="s">
        <v>210</v>
      </c>
      <c r="G73" s="2">
        <v>0.5</v>
      </c>
      <c r="H73" s="2">
        <v>0.5</v>
      </c>
      <c r="I73" s="2">
        <v>0.5</v>
      </c>
      <c r="J73" s="2">
        <v>1</v>
      </c>
      <c r="K73" s="2">
        <v>0</v>
      </c>
      <c r="L73" s="2">
        <v>0</v>
      </c>
      <c r="M73" s="2">
        <f t="shared" si="2"/>
        <v>2.5</v>
      </c>
      <c r="O73" s="4"/>
      <c r="P73" s="8"/>
    </row>
    <row r="74" spans="1:16" ht="15" customHeight="1">
      <c r="A74" s="2">
        <v>71</v>
      </c>
      <c r="C74" s="11">
        <v>14</v>
      </c>
      <c r="D74" s="1" t="s">
        <v>48</v>
      </c>
      <c r="E74" s="1" t="s">
        <v>31</v>
      </c>
      <c r="F74" s="2" t="s">
        <v>32</v>
      </c>
      <c r="G74" s="2">
        <v>0.5</v>
      </c>
      <c r="H74" s="2">
        <v>1</v>
      </c>
      <c r="I74" s="2">
        <v>0.5</v>
      </c>
      <c r="J74" s="2">
        <v>0</v>
      </c>
      <c r="K74" s="2">
        <v>0</v>
      </c>
      <c r="L74" s="2">
        <v>0</v>
      </c>
      <c r="M74" s="2">
        <f t="shared" si="2"/>
        <v>2</v>
      </c>
      <c r="O74" s="4"/>
      <c r="P74" s="8"/>
    </row>
    <row r="75" spans="1:16" ht="15.75" customHeight="1">
      <c r="A75" s="2">
        <v>72</v>
      </c>
      <c r="C75" s="11">
        <v>34</v>
      </c>
      <c r="D75" s="1" t="s">
        <v>80</v>
      </c>
      <c r="E75" s="1" t="s">
        <v>31</v>
      </c>
      <c r="F75" s="2" t="s">
        <v>32</v>
      </c>
      <c r="G75" s="2">
        <v>0</v>
      </c>
      <c r="H75" s="2">
        <v>0.5</v>
      </c>
      <c r="I75" s="2">
        <v>0.5</v>
      </c>
      <c r="J75" s="2">
        <v>1</v>
      </c>
      <c r="K75" s="2">
        <v>0</v>
      </c>
      <c r="L75" s="2">
        <v>0</v>
      </c>
      <c r="M75" s="2">
        <f>SUM(G75:L75)</f>
        <v>2</v>
      </c>
      <c r="O75" s="4"/>
      <c r="P75" s="8"/>
    </row>
    <row r="76" spans="1:16" ht="14.25" customHeight="1">
      <c r="A76" s="2">
        <v>73</v>
      </c>
      <c r="C76" s="11">
        <v>16</v>
      </c>
      <c r="D76" s="1" t="s">
        <v>185</v>
      </c>
      <c r="E76" s="1" t="s">
        <v>76</v>
      </c>
      <c r="F76" s="2" t="s">
        <v>73</v>
      </c>
      <c r="G76" s="2">
        <v>0.5</v>
      </c>
      <c r="H76" s="2">
        <v>0</v>
      </c>
      <c r="I76" s="2">
        <v>0.5</v>
      </c>
      <c r="J76" s="2">
        <v>1</v>
      </c>
      <c r="K76" s="2">
        <v>0</v>
      </c>
      <c r="L76" s="2">
        <v>0</v>
      </c>
      <c r="M76" s="2">
        <f>SUM(G76:L76)</f>
        <v>2</v>
      </c>
      <c r="O76" s="4"/>
      <c r="P76" s="8"/>
    </row>
    <row r="77" spans="1:17" ht="14.25" customHeight="1">
      <c r="A77" s="2">
        <v>74</v>
      </c>
      <c r="C77" s="11">
        <v>6</v>
      </c>
      <c r="D77" s="1" t="s">
        <v>49</v>
      </c>
      <c r="E77" s="1" t="s">
        <v>31</v>
      </c>
      <c r="F77" s="2" t="s">
        <v>32</v>
      </c>
      <c r="G77" s="2">
        <v>0</v>
      </c>
      <c r="H77" s="2">
        <v>0</v>
      </c>
      <c r="I77" s="2">
        <v>0.5</v>
      </c>
      <c r="J77" s="2">
        <v>1</v>
      </c>
      <c r="K77" s="2">
        <v>0</v>
      </c>
      <c r="L77" s="2">
        <v>0</v>
      </c>
      <c r="M77" s="2">
        <f>SUM(G77:L77)</f>
        <v>1.5</v>
      </c>
      <c r="O77" s="4"/>
      <c r="P77" s="4"/>
      <c r="Q77" s="8"/>
    </row>
    <row r="78" spans="1:17" ht="14.25" customHeight="1">
      <c r="A78" s="2">
        <v>75</v>
      </c>
      <c r="C78" s="11">
        <v>35</v>
      </c>
      <c r="D78" s="1" t="s">
        <v>163</v>
      </c>
      <c r="E78" s="1" t="s">
        <v>39</v>
      </c>
      <c r="F78" s="2" t="s">
        <v>162</v>
      </c>
      <c r="G78" s="2">
        <v>0</v>
      </c>
      <c r="H78" s="2">
        <v>0.5</v>
      </c>
      <c r="I78" s="2">
        <v>0</v>
      </c>
      <c r="J78" s="2">
        <v>1</v>
      </c>
      <c r="K78" s="2">
        <v>0</v>
      </c>
      <c r="L78" s="2">
        <v>0</v>
      </c>
      <c r="M78" s="2">
        <f>SUM(G78:L78)</f>
        <v>1.5</v>
      </c>
      <c r="O78" s="4"/>
      <c r="P78" s="4"/>
      <c r="Q78" s="8"/>
    </row>
    <row r="79" spans="1:17" ht="15">
      <c r="A79" s="4"/>
      <c r="B79" s="4"/>
      <c r="C79" s="12"/>
      <c r="D79" s="3"/>
      <c r="E79" s="3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8"/>
    </row>
    <row r="80" spans="1:17" ht="15.75" customHeight="1">
      <c r="A80" s="4"/>
      <c r="B80" s="4"/>
      <c r="C80" s="51" t="s">
        <v>61</v>
      </c>
      <c r="D80" s="52"/>
      <c r="E80" s="4" t="s">
        <v>69</v>
      </c>
      <c r="F80" s="4"/>
      <c r="G80" s="45"/>
      <c r="H80" s="45"/>
      <c r="I80" s="53"/>
      <c r="J80" s="53"/>
      <c r="K80" s="53"/>
      <c r="L80" s="53"/>
      <c r="M80" s="53"/>
      <c r="N80" s="4"/>
      <c r="O80" s="4"/>
      <c r="P80" s="4"/>
      <c r="Q80" s="8"/>
    </row>
    <row r="81" spans="1:17" ht="16.5" customHeight="1">
      <c r="A81" s="4"/>
      <c r="B81" s="4"/>
      <c r="C81" s="51" t="s">
        <v>81</v>
      </c>
      <c r="D81" s="53"/>
      <c r="E81" s="4" t="s">
        <v>70</v>
      </c>
      <c r="F81" s="13"/>
      <c r="G81" s="45"/>
      <c r="H81" s="45"/>
      <c r="I81" s="53" t="s">
        <v>66</v>
      </c>
      <c r="J81" s="53"/>
      <c r="K81" s="53"/>
      <c r="L81" s="53"/>
      <c r="M81" s="53"/>
      <c r="N81" s="4"/>
      <c r="O81" s="4"/>
      <c r="P81" s="4"/>
      <c r="Q81" s="8"/>
    </row>
    <row r="82" spans="1:17" ht="15">
      <c r="A82" s="4"/>
      <c r="B82" s="4"/>
      <c r="C82" s="4"/>
      <c r="D82" s="4" t="s">
        <v>62</v>
      </c>
      <c r="E82" s="53" t="s">
        <v>68</v>
      </c>
      <c r="F82" s="53"/>
      <c r="G82" s="53"/>
      <c r="H82" s="53"/>
      <c r="I82" s="53" t="s">
        <v>66</v>
      </c>
      <c r="J82" s="53"/>
      <c r="K82" s="53"/>
      <c r="L82" s="53"/>
      <c r="M82" s="53"/>
      <c r="N82" s="4"/>
      <c r="O82" s="4"/>
      <c r="P82" s="4"/>
      <c r="Q82" s="8"/>
    </row>
    <row r="83" spans="1:17" ht="15">
      <c r="A83" s="4"/>
      <c r="B83" s="4"/>
      <c r="C83" s="4"/>
      <c r="D83" s="4" t="s">
        <v>62</v>
      </c>
      <c r="E83" s="53" t="s">
        <v>71</v>
      </c>
      <c r="F83" s="53"/>
      <c r="G83" s="53"/>
      <c r="H83" s="53"/>
      <c r="I83" s="53" t="s">
        <v>66</v>
      </c>
      <c r="J83" s="53"/>
      <c r="K83" s="53" t="s">
        <v>32</v>
      </c>
      <c r="L83" s="53"/>
      <c r="M83" s="53"/>
      <c r="N83" s="4" t="s">
        <v>17</v>
      </c>
      <c r="O83" s="4"/>
      <c r="P83" s="4"/>
      <c r="Q83" s="8"/>
    </row>
    <row r="84" spans="1:17" ht="15.75" customHeight="1">
      <c r="A84" s="4"/>
      <c r="B84" s="4"/>
      <c r="C84" s="4"/>
      <c r="D84" s="4" t="s">
        <v>62</v>
      </c>
      <c r="E84" s="4" t="s">
        <v>235</v>
      </c>
      <c r="F84" s="4"/>
      <c r="G84" s="41"/>
      <c r="H84" s="41"/>
      <c r="I84" s="53" t="s">
        <v>66</v>
      </c>
      <c r="J84" s="53"/>
      <c r="K84" s="53" t="s">
        <v>35</v>
      </c>
      <c r="L84" s="53"/>
      <c r="M84" s="53"/>
      <c r="N84" s="4" t="s">
        <v>234</v>
      </c>
      <c r="O84" s="4"/>
      <c r="P84" s="4"/>
      <c r="Q84" s="8"/>
    </row>
    <row r="85" spans="1:17" ht="15">
      <c r="A85" s="4"/>
      <c r="B85" s="4"/>
      <c r="C85" s="4"/>
      <c r="D85" s="4" t="s">
        <v>62</v>
      </c>
      <c r="E85" s="41" t="s">
        <v>236</v>
      </c>
      <c r="F85" s="54"/>
      <c r="G85" s="41"/>
      <c r="H85" s="41"/>
      <c r="I85" s="53" t="s">
        <v>66</v>
      </c>
      <c r="J85" s="53"/>
      <c r="K85" s="53" t="s">
        <v>67</v>
      </c>
      <c r="L85" s="53"/>
      <c r="M85" s="53"/>
      <c r="N85" s="4" t="s">
        <v>16</v>
      </c>
      <c r="O85" s="4"/>
      <c r="P85" s="4"/>
      <c r="Q85" s="8"/>
    </row>
    <row r="86" spans="1:16" ht="15">
      <c r="A86" s="4"/>
      <c r="B86" s="4"/>
      <c r="C86" s="4"/>
      <c r="D86" s="4" t="s">
        <v>62</v>
      </c>
      <c r="E86" s="4" t="s">
        <v>237</v>
      </c>
      <c r="F86" s="4"/>
      <c r="G86" s="53"/>
      <c r="H86" s="53"/>
      <c r="I86" s="53" t="s">
        <v>66</v>
      </c>
      <c r="J86" s="53"/>
      <c r="K86" s="53" t="s">
        <v>40</v>
      </c>
      <c r="L86" s="53"/>
      <c r="M86" s="53"/>
      <c r="N86" s="53" t="s">
        <v>242</v>
      </c>
      <c r="O86" s="53"/>
      <c r="P86" s="8"/>
    </row>
    <row r="87" spans="1:16" ht="15">
      <c r="A87" s="4"/>
      <c r="B87" s="4"/>
      <c r="C87" s="4"/>
      <c r="D87" s="4" t="s">
        <v>238</v>
      </c>
      <c r="E87" s="4" t="s">
        <v>239</v>
      </c>
      <c r="F87" s="4"/>
      <c r="G87" s="53"/>
      <c r="H87" s="53"/>
      <c r="I87" s="53" t="s">
        <v>240</v>
      </c>
      <c r="J87" s="53"/>
      <c r="K87" s="53" t="s">
        <v>162</v>
      </c>
      <c r="L87" s="53"/>
      <c r="M87" s="53"/>
      <c r="N87" s="53" t="s">
        <v>241</v>
      </c>
      <c r="O87" s="53"/>
      <c r="P87" s="8"/>
    </row>
    <row r="88" spans="1:16" s="38" customFormat="1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37"/>
    </row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  <row r="212" s="4" customFormat="1" ht="15"/>
    <row r="213" s="4" customFormat="1" ht="15"/>
    <row r="214" s="4" customFormat="1" ht="15"/>
    <row r="215" s="4" customFormat="1" ht="15"/>
    <row r="216" s="4" customFormat="1" ht="15"/>
    <row r="217" s="4" customFormat="1" ht="15"/>
    <row r="218" s="4" customFormat="1" ht="15"/>
    <row r="219" s="4" customFormat="1" ht="15"/>
    <row r="220" s="4" customFormat="1" ht="15"/>
    <row r="221" s="4" customFormat="1" ht="15"/>
    <row r="222" s="4" customFormat="1" ht="15"/>
    <row r="223" s="4" customFormat="1" ht="15"/>
    <row r="224" s="4" customFormat="1" ht="15"/>
    <row r="225" s="4" customFormat="1" ht="15"/>
    <row r="226" s="4" customFormat="1" ht="15"/>
    <row r="227" s="4" customFormat="1" ht="15"/>
    <row r="228" s="4" customFormat="1" ht="15"/>
    <row r="229" s="4" customFormat="1" ht="15"/>
    <row r="230" s="4" customFormat="1" ht="15"/>
    <row r="231" s="4" customFormat="1" ht="15"/>
    <row r="232" s="4" customFormat="1" ht="15"/>
    <row r="233" s="4" customFormat="1" ht="15"/>
    <row r="234" s="4" customFormat="1" ht="15"/>
    <row r="235" s="4" customFormat="1" ht="15"/>
    <row r="236" s="4" customFormat="1" ht="15"/>
    <row r="237" s="4" customFormat="1" ht="15"/>
    <row r="238" s="4" customFormat="1" ht="15"/>
    <row r="239" s="4" customFormat="1" ht="15"/>
    <row r="240" s="4" customFormat="1" ht="15"/>
    <row r="241" s="4" customFormat="1" ht="15"/>
    <row r="242" s="4" customFormat="1" ht="15"/>
    <row r="243" s="4" customFormat="1" ht="15"/>
    <row r="244" s="4" customFormat="1" ht="15"/>
    <row r="245" s="4" customFormat="1" ht="15"/>
    <row r="246" s="4" customFormat="1" ht="15"/>
    <row r="247" s="4" customFormat="1" ht="15"/>
    <row r="248" s="4" customFormat="1" ht="15"/>
    <row r="249" s="4" customFormat="1" ht="15"/>
    <row r="250" s="4" customFormat="1" ht="15"/>
    <row r="251" s="4" customFormat="1" ht="15"/>
    <row r="252" s="4" customFormat="1" ht="15"/>
    <row r="253" s="4" customFormat="1" ht="15"/>
    <row r="254" s="4" customFormat="1" ht="15"/>
    <row r="255" s="4" customFormat="1" ht="15"/>
    <row r="256" s="4" customFormat="1" ht="15"/>
    <row r="257" s="4" customFormat="1" ht="15"/>
    <row r="258" s="4" customFormat="1" ht="15"/>
    <row r="259" s="4" customFormat="1" ht="15"/>
    <row r="260" s="4" customFormat="1" ht="15"/>
    <row r="261" s="4" customFormat="1" ht="15"/>
    <row r="262" s="4" customFormat="1" ht="15"/>
    <row r="263" s="4" customFormat="1" ht="15"/>
    <row r="264" s="4" customFormat="1" ht="15"/>
    <row r="265" s="4" customFormat="1" ht="15"/>
    <row r="266" s="4" customFormat="1" ht="15"/>
    <row r="267" s="4" customFormat="1" ht="15"/>
    <row r="268" s="4" customFormat="1" ht="15"/>
    <row r="269" s="4" customFormat="1" ht="15"/>
    <row r="270" s="4" customFormat="1" ht="15"/>
    <row r="271" s="4" customFormat="1" ht="15"/>
    <row r="272" s="4" customFormat="1" ht="15"/>
    <row r="273" s="4" customFormat="1" ht="15"/>
    <row r="274" s="4" customFormat="1" ht="15"/>
    <row r="275" s="4" customFormat="1" ht="15"/>
    <row r="276" s="4" customFormat="1" ht="15"/>
    <row r="277" s="4" customFormat="1" ht="15"/>
    <row r="278" s="4" customFormat="1" ht="15"/>
    <row r="279" s="4" customFormat="1" ht="15"/>
    <row r="280" s="4" customFormat="1" ht="15"/>
    <row r="281" s="4" customFormat="1" ht="15"/>
    <row r="282" s="4" customFormat="1" ht="15"/>
    <row r="283" s="4" customFormat="1" ht="15"/>
    <row r="284" s="4" customFormat="1" ht="15"/>
    <row r="285" s="4" customFormat="1" ht="15"/>
    <row r="286" s="4" customFormat="1" ht="15"/>
    <row r="287" s="4" customFormat="1" ht="15"/>
    <row r="288" s="4" customFormat="1" ht="15"/>
    <row r="289" s="4" customFormat="1" ht="15"/>
    <row r="290" s="4" customFormat="1" ht="15"/>
    <row r="291" s="4" customFormat="1" ht="15"/>
    <row r="292" s="4" customFormat="1" ht="15"/>
    <row r="293" s="4" customFormat="1" ht="15"/>
    <row r="294" s="4" customFormat="1" ht="15"/>
    <row r="295" s="4" customFormat="1" ht="15"/>
    <row r="296" s="4" customFormat="1" ht="15"/>
    <row r="297" s="4" customFormat="1" ht="15"/>
    <row r="298" s="4" customFormat="1" ht="15"/>
    <row r="299" s="4" customFormat="1" ht="15"/>
    <row r="300" s="4" customFormat="1" ht="15"/>
    <row r="301" s="4" customFormat="1" ht="15"/>
    <row r="302" s="4" customFormat="1" ht="15"/>
    <row r="303" s="4" customFormat="1" ht="15"/>
    <row r="304" s="4" customFormat="1" ht="15"/>
    <row r="305" s="4" customFormat="1" ht="15"/>
    <row r="306" s="4" customFormat="1" ht="15"/>
    <row r="307" s="4" customFormat="1" ht="15"/>
    <row r="308" s="4" customFormat="1" ht="15"/>
    <row r="309" s="4" customFormat="1" ht="15"/>
    <row r="310" s="4" customFormat="1" ht="15"/>
    <row r="311" s="4" customFormat="1" ht="15"/>
    <row r="312" s="4" customFormat="1" ht="15"/>
    <row r="313" s="4" customFormat="1" ht="15"/>
    <row r="314" s="4" customFormat="1" ht="15"/>
    <row r="315" s="4" customFormat="1" ht="15"/>
    <row r="316" s="4" customFormat="1" ht="15"/>
    <row r="317" s="4" customFormat="1" ht="15"/>
    <row r="318" s="4" customFormat="1" ht="15"/>
    <row r="319" s="4" customFormat="1" ht="15"/>
    <row r="320" s="4" customFormat="1" ht="15"/>
    <row r="321" s="4" customFormat="1" ht="15"/>
    <row r="322" s="4" customFormat="1" ht="15"/>
    <row r="323" s="4" customFormat="1" ht="15"/>
    <row r="324" s="4" customFormat="1" ht="15"/>
    <row r="325" s="4" customFormat="1" ht="15"/>
    <row r="326" s="4" customFormat="1" ht="15"/>
    <row r="327" s="4" customFormat="1" ht="15"/>
    <row r="328" s="4" customFormat="1" ht="15"/>
    <row r="329" s="4" customFormat="1" ht="15"/>
    <row r="330" s="4" customFormat="1" ht="15"/>
    <row r="331" s="4" customFormat="1" ht="15"/>
    <row r="332" s="4" customFormat="1" ht="15"/>
    <row r="333" s="4" customFormat="1" ht="15"/>
    <row r="334" s="4" customFormat="1" ht="15"/>
    <row r="335" s="4" customFormat="1" ht="15"/>
    <row r="336" s="4" customFormat="1" ht="15"/>
    <row r="337" s="4" customFormat="1" ht="15"/>
    <row r="338" s="4" customFormat="1" ht="15"/>
    <row r="339" s="4" customFormat="1" ht="15"/>
    <row r="340" s="4" customFormat="1" ht="15"/>
    <row r="341" s="4" customFormat="1" ht="15"/>
    <row r="342" s="4" customFormat="1" ht="15"/>
    <row r="343" s="4" customFormat="1" ht="15"/>
    <row r="344" s="4" customFormat="1" ht="15"/>
    <row r="345" s="4" customFormat="1" ht="15"/>
    <row r="346" s="4" customFormat="1" ht="15"/>
    <row r="347" s="4" customFormat="1" ht="15"/>
    <row r="348" s="4" customFormat="1" ht="15"/>
    <row r="349" s="4" customFormat="1" ht="15"/>
    <row r="350" s="4" customFormat="1" ht="15"/>
    <row r="351" s="4" customFormat="1" ht="15"/>
    <row r="352" s="4" customFormat="1" ht="15"/>
    <row r="353" s="4" customFormat="1" ht="15"/>
  </sheetData>
  <sheetProtection/>
  <mergeCells count="34">
    <mergeCell ref="K83:M83"/>
    <mergeCell ref="E82:F82"/>
    <mergeCell ref="G82:H82"/>
    <mergeCell ref="G86:H86"/>
    <mergeCell ref="G83:H83"/>
    <mergeCell ref="G81:H81"/>
    <mergeCell ref="N86:O86"/>
    <mergeCell ref="E83:F83"/>
    <mergeCell ref="K84:M84"/>
    <mergeCell ref="I84:J84"/>
    <mergeCell ref="G84:H84"/>
    <mergeCell ref="K85:M85"/>
    <mergeCell ref="K86:M86"/>
    <mergeCell ref="I85:J85"/>
    <mergeCell ref="K81:M81"/>
    <mergeCell ref="A1:N1"/>
    <mergeCell ref="I82:J82"/>
    <mergeCell ref="I83:J83"/>
    <mergeCell ref="G2:L2"/>
    <mergeCell ref="G80:H80"/>
    <mergeCell ref="K82:M82"/>
    <mergeCell ref="I80:J80"/>
    <mergeCell ref="I81:J81"/>
    <mergeCell ref="C81:D81"/>
    <mergeCell ref="B3:C3"/>
    <mergeCell ref="C80:D80"/>
    <mergeCell ref="N87:O87"/>
    <mergeCell ref="I87:J87"/>
    <mergeCell ref="G87:H87"/>
    <mergeCell ref="K87:M87"/>
    <mergeCell ref="E85:F85"/>
    <mergeCell ref="G85:H85"/>
    <mergeCell ref="I86:J86"/>
    <mergeCell ref="K80:M80"/>
  </mergeCells>
  <printOptions/>
  <pageMargins left="1.141732283464567" right="0.31496062992125984" top="0.1968503937007874" bottom="0.1968503937007874" header="0.31496062992125984" footer="0.31496062992125984"/>
  <pageSetup fitToHeight="0" fitToWidth="1" horizontalDpi="600" verticalDpi="600" orientation="landscape" paperSize="9" scale="91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shchors</dc:creator>
  <cp:keywords/>
  <dc:description/>
  <cp:lastModifiedBy>admin</cp:lastModifiedBy>
  <cp:lastPrinted>2013-11-15T17:40:34Z</cp:lastPrinted>
  <dcterms:created xsi:type="dcterms:W3CDTF">2011-11-12T12:13:44Z</dcterms:created>
  <dcterms:modified xsi:type="dcterms:W3CDTF">2013-11-27T09:05:49Z</dcterms:modified>
  <cp:category/>
  <cp:version/>
  <cp:contentType/>
  <cp:contentStatus/>
</cp:coreProperties>
</file>