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625" windowHeight="6285" tabRatio="520"/>
  </bookViews>
  <sheets>
    <sheet name="Зведена_предмети" sheetId="22" r:id="rId1"/>
    <sheet name="Міські" sheetId="1" r:id="rId2"/>
    <sheet name="Область" sheetId="3" r:id="rId3"/>
    <sheet name="МАН" sheetId="14" r:id="rId4"/>
    <sheet name="Всеукраїнські" sheetId="4" r:id="rId5"/>
    <sheet name="Зведена_заклади" sheetId="5" r:id="rId6"/>
    <sheet name="Альтернативні_міські" sheetId="24" r:id="rId7"/>
  </sheets>
  <calcPr calcId="145621"/>
</workbook>
</file>

<file path=xl/calcChain.xml><?xml version="1.0" encoding="utf-8"?>
<calcChain xmlns="http://schemas.openxmlformats.org/spreadsheetml/2006/main">
  <c r="BW7" i="4" l="1"/>
  <c r="BX7" i="4"/>
  <c r="BY7" i="4"/>
  <c r="BW8" i="4"/>
  <c r="BX8" i="4"/>
  <c r="BY8" i="4"/>
  <c r="BW9" i="4"/>
  <c r="BX9" i="4"/>
  <c r="BY9" i="4"/>
  <c r="BZ9" i="4" s="1"/>
  <c r="BW10" i="4"/>
  <c r="BX10" i="4"/>
  <c r="BY10" i="4"/>
  <c r="BW11" i="4"/>
  <c r="BX11" i="4"/>
  <c r="BY11" i="4"/>
  <c r="BW12" i="4"/>
  <c r="BX12" i="4"/>
  <c r="BY12" i="4"/>
  <c r="BW13" i="4"/>
  <c r="BX13" i="4"/>
  <c r="BY13" i="4"/>
  <c r="BZ13" i="4" s="1"/>
  <c r="BW14" i="4"/>
  <c r="BX14" i="4"/>
  <c r="BY14" i="4"/>
  <c r="BW15" i="4"/>
  <c r="BX15" i="4"/>
  <c r="BY15" i="4"/>
  <c r="BW16" i="4"/>
  <c r="BX16" i="4"/>
  <c r="BZ16" i="4" s="1"/>
  <c r="BY16" i="4"/>
  <c r="BW17" i="4"/>
  <c r="BX17" i="4"/>
  <c r="BY17" i="4"/>
  <c r="BZ17" i="4" s="1"/>
  <c r="BW18" i="4"/>
  <c r="BX18" i="4"/>
  <c r="BY18" i="4"/>
  <c r="BW19" i="4"/>
  <c r="BX19" i="4"/>
  <c r="BY19" i="4"/>
  <c r="BW20" i="4"/>
  <c r="BX20" i="4"/>
  <c r="BZ20" i="4" s="1"/>
  <c r="BY20" i="4"/>
  <c r="BW21" i="4"/>
  <c r="BX21" i="4"/>
  <c r="BY21" i="4"/>
  <c r="BZ21" i="4" s="1"/>
  <c r="BW22" i="4"/>
  <c r="BX22" i="4"/>
  <c r="BY22" i="4"/>
  <c r="BW23" i="4"/>
  <c r="BX23" i="4"/>
  <c r="BY23" i="4"/>
  <c r="BW24" i="4"/>
  <c r="BX24" i="4"/>
  <c r="BZ24" i="4" s="1"/>
  <c r="BY24" i="4"/>
  <c r="BW25" i="4"/>
  <c r="BX25" i="4"/>
  <c r="BY25" i="4"/>
  <c r="BZ25" i="4" s="1"/>
  <c r="BW26" i="4"/>
  <c r="BX26" i="4"/>
  <c r="BY26" i="4"/>
  <c r="BW27" i="4"/>
  <c r="BX27" i="4"/>
  <c r="BY27" i="4"/>
  <c r="BW28" i="4"/>
  <c r="BX28" i="4"/>
  <c r="BY28" i="4"/>
  <c r="BW29" i="4"/>
  <c r="BX29" i="4"/>
  <c r="BY29" i="4"/>
  <c r="BZ29" i="4" s="1"/>
  <c r="BW30" i="4"/>
  <c r="BX30" i="4"/>
  <c r="BY30" i="4"/>
  <c r="BW31" i="4"/>
  <c r="BX31" i="4"/>
  <c r="BY31" i="4"/>
  <c r="BW32" i="4"/>
  <c r="BX32" i="4"/>
  <c r="BZ32" i="4" s="1"/>
  <c r="BY32" i="4"/>
  <c r="BW33" i="4"/>
  <c r="BX33" i="4"/>
  <c r="BY33" i="4"/>
  <c r="BZ33" i="4" s="1"/>
  <c r="BW34" i="4"/>
  <c r="BX34" i="4"/>
  <c r="BY34" i="4"/>
  <c r="BW35" i="4"/>
  <c r="BX35" i="4"/>
  <c r="BY35" i="4"/>
  <c r="BW36" i="4"/>
  <c r="BX36" i="4"/>
  <c r="BZ36" i="4" s="1"/>
  <c r="BY36" i="4"/>
  <c r="BW37" i="4"/>
  <c r="BX37" i="4"/>
  <c r="BY37" i="4"/>
  <c r="BW38" i="4"/>
  <c r="BX38" i="4"/>
  <c r="BY38" i="4"/>
  <c r="BW39" i="4"/>
  <c r="BX39" i="4"/>
  <c r="BY39" i="4"/>
  <c r="BW40" i="4"/>
  <c r="BX40" i="4"/>
  <c r="BZ40" i="4" s="1"/>
  <c r="BY40" i="4"/>
  <c r="BW41" i="4"/>
  <c r="BX41" i="4"/>
  <c r="BY41" i="4"/>
  <c r="BZ41" i="4" s="1"/>
  <c r="BW42" i="4"/>
  <c r="BX42" i="4"/>
  <c r="BY42" i="4"/>
  <c r="BW43" i="4"/>
  <c r="BX43" i="4"/>
  <c r="BY43" i="4"/>
  <c r="BW44" i="4"/>
  <c r="BX44" i="4"/>
  <c r="BY44" i="4"/>
  <c r="BW45" i="4"/>
  <c r="BX45" i="4"/>
  <c r="BY45" i="4"/>
  <c r="BZ45" i="4" s="1"/>
  <c r="BX6" i="4"/>
  <c r="BY6" i="4"/>
  <c r="BW6" i="4"/>
  <c r="CA7" i="1"/>
  <c r="CD7" i="1" s="1"/>
  <c r="CB7" i="1"/>
  <c r="CC7" i="1"/>
  <c r="CA8" i="1"/>
  <c r="CB8" i="1"/>
  <c r="CD8" i="1" s="1"/>
  <c r="CC8" i="1"/>
  <c r="CA9" i="1"/>
  <c r="CD9" i="1" s="1"/>
  <c r="CB9" i="1"/>
  <c r="CC9" i="1"/>
  <c r="CA10" i="1"/>
  <c r="CB10" i="1"/>
  <c r="CD10" i="1" s="1"/>
  <c r="CC10" i="1"/>
  <c r="CA11" i="1"/>
  <c r="CD11" i="1" s="1"/>
  <c r="CB11" i="1"/>
  <c r="CC11" i="1"/>
  <c r="CA12" i="1"/>
  <c r="CD12" i="1" s="1"/>
  <c r="CB12" i="1"/>
  <c r="CC12" i="1"/>
  <c r="CA13" i="1"/>
  <c r="CD13" i="1" s="1"/>
  <c r="CB13" i="1"/>
  <c r="CC13" i="1"/>
  <c r="CA14" i="1"/>
  <c r="CD14" i="1" s="1"/>
  <c r="CB14" i="1"/>
  <c r="CC14" i="1"/>
  <c r="CA15" i="1"/>
  <c r="CD15" i="1" s="1"/>
  <c r="CB15" i="1"/>
  <c r="CC15" i="1"/>
  <c r="CA16" i="1"/>
  <c r="CD16" i="1" s="1"/>
  <c r="CB16" i="1"/>
  <c r="CC16" i="1"/>
  <c r="CA17" i="1"/>
  <c r="CD17" i="1" s="1"/>
  <c r="CB17" i="1"/>
  <c r="CC17" i="1"/>
  <c r="CA18" i="1"/>
  <c r="CD18" i="1" s="1"/>
  <c r="CB18" i="1"/>
  <c r="CC18" i="1"/>
  <c r="CA19" i="1"/>
  <c r="CD19" i="1" s="1"/>
  <c r="CB19" i="1"/>
  <c r="CC19" i="1"/>
  <c r="CA20" i="1"/>
  <c r="CD20" i="1" s="1"/>
  <c r="CB20" i="1"/>
  <c r="CC20" i="1"/>
  <c r="CA21" i="1"/>
  <c r="CD21" i="1" s="1"/>
  <c r="CB21" i="1"/>
  <c r="CC21" i="1"/>
  <c r="CA22" i="1"/>
  <c r="CB22" i="1"/>
  <c r="CC22" i="1"/>
  <c r="CA23" i="1"/>
  <c r="CD23" i="1" s="1"/>
  <c r="CB23" i="1"/>
  <c r="CC23" i="1"/>
  <c r="CA24" i="1"/>
  <c r="CD24" i="1" s="1"/>
  <c r="CB24" i="1"/>
  <c r="CC24" i="1"/>
  <c r="CA25" i="1"/>
  <c r="CD25" i="1" s="1"/>
  <c r="CB25" i="1"/>
  <c r="CC25" i="1"/>
  <c r="CA26" i="1"/>
  <c r="CD26" i="1" s="1"/>
  <c r="CB26" i="1"/>
  <c r="CC26" i="1"/>
  <c r="CA27" i="1"/>
  <c r="CD27" i="1" s="1"/>
  <c r="CB27" i="1"/>
  <c r="CC27" i="1"/>
  <c r="CA28" i="1"/>
  <c r="CD28" i="1" s="1"/>
  <c r="CB28" i="1"/>
  <c r="CC28" i="1"/>
  <c r="CA29" i="1"/>
  <c r="CD29" i="1" s="1"/>
  <c r="CB29" i="1"/>
  <c r="CC29" i="1"/>
  <c r="CA30" i="1"/>
  <c r="CD30" i="1" s="1"/>
  <c r="CB30" i="1"/>
  <c r="CC30" i="1"/>
  <c r="CA31" i="1"/>
  <c r="CB31" i="1"/>
  <c r="CC31" i="1"/>
  <c r="CA32" i="1"/>
  <c r="CD32" i="1" s="1"/>
  <c r="CB32" i="1"/>
  <c r="CC32" i="1"/>
  <c r="CA33" i="1"/>
  <c r="CD33" i="1" s="1"/>
  <c r="CB33" i="1"/>
  <c r="CC33" i="1"/>
  <c r="CA34" i="1"/>
  <c r="CD34" i="1" s="1"/>
  <c r="CB34" i="1"/>
  <c r="CC34" i="1"/>
  <c r="CA35" i="1"/>
  <c r="CD35" i="1" s="1"/>
  <c r="CB35" i="1"/>
  <c r="CC35" i="1"/>
  <c r="CA36" i="1"/>
  <c r="CD36" i="1" s="1"/>
  <c r="CB36" i="1"/>
  <c r="CC36" i="1"/>
  <c r="CA37" i="1"/>
  <c r="CD37" i="1" s="1"/>
  <c r="CB37" i="1"/>
  <c r="CC37" i="1"/>
  <c r="CA38" i="1"/>
  <c r="CD38" i="1" s="1"/>
  <c r="CB38" i="1"/>
  <c r="CC38" i="1"/>
  <c r="CA39" i="1"/>
  <c r="CD39" i="1" s="1"/>
  <c r="CB39" i="1"/>
  <c r="CC39" i="1"/>
  <c r="CA40" i="1"/>
  <c r="CD40" i="1" s="1"/>
  <c r="CB40" i="1"/>
  <c r="CC40" i="1"/>
  <c r="CA41" i="1"/>
  <c r="CD41" i="1" s="1"/>
  <c r="CB41" i="1"/>
  <c r="CC41" i="1"/>
  <c r="CA42" i="1"/>
  <c r="CD42" i="1" s="1"/>
  <c r="CB42" i="1"/>
  <c r="CC42" i="1"/>
  <c r="CA43" i="1"/>
  <c r="CB43" i="1"/>
  <c r="CC43" i="1"/>
  <c r="CA44" i="1"/>
  <c r="CD44" i="1" s="1"/>
  <c r="CB44" i="1"/>
  <c r="CC44" i="1"/>
  <c r="CA45" i="1"/>
  <c r="CD45" i="1" s="1"/>
  <c r="CB45" i="1"/>
  <c r="CC45" i="1"/>
  <c r="CB6" i="1"/>
  <c r="CC6" i="1"/>
  <c r="CA6" i="1"/>
  <c r="CD6" i="1" s="1"/>
  <c r="CA7" i="3"/>
  <c r="CB7" i="3"/>
  <c r="CC7" i="3"/>
  <c r="CA8" i="3"/>
  <c r="CB8" i="3"/>
  <c r="CC8" i="3"/>
  <c r="CA9" i="3"/>
  <c r="CB9" i="3"/>
  <c r="CC9" i="3"/>
  <c r="CA10" i="3"/>
  <c r="CB10" i="3"/>
  <c r="CC10" i="3"/>
  <c r="CA11" i="3"/>
  <c r="CB11" i="3"/>
  <c r="CC11" i="3"/>
  <c r="CA12" i="3"/>
  <c r="CB12" i="3"/>
  <c r="CC12" i="3"/>
  <c r="CA13" i="3"/>
  <c r="CB13" i="3"/>
  <c r="CC13" i="3"/>
  <c r="CA14" i="3"/>
  <c r="CB14" i="3"/>
  <c r="CC14" i="3"/>
  <c r="CA15" i="3"/>
  <c r="CB15" i="3"/>
  <c r="CC15" i="3"/>
  <c r="CA16" i="3"/>
  <c r="CB16" i="3"/>
  <c r="CC16" i="3"/>
  <c r="CA17" i="3"/>
  <c r="CB17" i="3"/>
  <c r="CC17" i="3"/>
  <c r="CA18" i="3"/>
  <c r="CB18" i="3"/>
  <c r="CC18" i="3"/>
  <c r="CA19" i="3"/>
  <c r="CB19" i="3"/>
  <c r="CC19" i="3"/>
  <c r="CA20" i="3"/>
  <c r="CB20" i="3"/>
  <c r="CC20" i="3"/>
  <c r="CA21" i="3"/>
  <c r="CB21" i="3"/>
  <c r="CC21" i="3"/>
  <c r="CA22" i="3"/>
  <c r="CB22" i="3"/>
  <c r="CC22" i="3"/>
  <c r="CA23" i="3"/>
  <c r="CB23" i="3"/>
  <c r="CC23" i="3"/>
  <c r="CA24" i="3"/>
  <c r="CB24" i="3"/>
  <c r="CC24" i="3"/>
  <c r="CA25" i="3"/>
  <c r="CB25" i="3"/>
  <c r="CC25" i="3"/>
  <c r="CA26" i="3"/>
  <c r="CB26" i="3"/>
  <c r="CC26" i="3"/>
  <c r="CA27" i="3"/>
  <c r="CB27" i="3"/>
  <c r="CC27" i="3"/>
  <c r="CA28" i="3"/>
  <c r="CB28" i="3"/>
  <c r="CC28" i="3"/>
  <c r="CA29" i="3"/>
  <c r="CB29" i="3"/>
  <c r="CC29" i="3"/>
  <c r="CA30" i="3"/>
  <c r="CB30" i="3"/>
  <c r="CC30" i="3"/>
  <c r="CA31" i="3"/>
  <c r="CB31" i="3"/>
  <c r="CC31" i="3"/>
  <c r="CA32" i="3"/>
  <c r="CB32" i="3"/>
  <c r="CC32" i="3"/>
  <c r="CA33" i="3"/>
  <c r="CB33" i="3"/>
  <c r="CC33" i="3"/>
  <c r="CA34" i="3"/>
  <c r="CB34" i="3"/>
  <c r="CC34" i="3"/>
  <c r="CA35" i="3"/>
  <c r="CB35" i="3"/>
  <c r="CC35" i="3"/>
  <c r="CA36" i="3"/>
  <c r="CB36" i="3"/>
  <c r="CC36" i="3"/>
  <c r="CA37" i="3"/>
  <c r="CB37" i="3"/>
  <c r="CC37" i="3"/>
  <c r="CA38" i="3"/>
  <c r="CB38" i="3"/>
  <c r="CC38" i="3"/>
  <c r="CA39" i="3"/>
  <c r="CB39" i="3"/>
  <c r="CC39" i="3"/>
  <c r="CA40" i="3"/>
  <c r="CB40" i="3"/>
  <c r="CC40" i="3"/>
  <c r="CA41" i="3"/>
  <c r="CB41" i="3"/>
  <c r="CC41" i="3"/>
  <c r="CA42" i="3"/>
  <c r="CB42" i="3"/>
  <c r="CC42" i="3"/>
  <c r="CA43" i="3"/>
  <c r="CB43" i="3"/>
  <c r="CC43" i="3"/>
  <c r="CA44" i="3"/>
  <c r="CB44" i="3"/>
  <c r="CC44" i="3"/>
  <c r="CA45" i="3"/>
  <c r="CB45" i="3"/>
  <c r="CC45" i="3"/>
  <c r="CB6" i="3"/>
  <c r="CC6" i="3"/>
  <c r="CA6" i="3"/>
  <c r="CD10" i="3"/>
  <c r="CD25" i="3"/>
  <c r="CD26" i="3"/>
  <c r="CD33" i="3"/>
  <c r="CD40" i="3"/>
  <c r="BQ46" i="4"/>
  <c r="BP46" i="4"/>
  <c r="BO46" i="4"/>
  <c r="BR45" i="4"/>
  <c r="BR44" i="4"/>
  <c r="BR43" i="4"/>
  <c r="BR42" i="4"/>
  <c r="BR41" i="4"/>
  <c r="BR40" i="4"/>
  <c r="BR39" i="4"/>
  <c r="BR38" i="4"/>
  <c r="BR37" i="4"/>
  <c r="BR36" i="4"/>
  <c r="BR35" i="4"/>
  <c r="BR34" i="4"/>
  <c r="BR33" i="4"/>
  <c r="BR32" i="4"/>
  <c r="BR31" i="4"/>
  <c r="BR30" i="4"/>
  <c r="BR29" i="4"/>
  <c r="BR28" i="4"/>
  <c r="BR27" i="4"/>
  <c r="BR26" i="4"/>
  <c r="BR25" i="4"/>
  <c r="BR24" i="4"/>
  <c r="BR23" i="4"/>
  <c r="BR22" i="4"/>
  <c r="BR21" i="4"/>
  <c r="BR20" i="4"/>
  <c r="BR19" i="4"/>
  <c r="BR18" i="4"/>
  <c r="BR17" i="4"/>
  <c r="BR16" i="4"/>
  <c r="BR15" i="4"/>
  <c r="BR14" i="4"/>
  <c r="BR13" i="4"/>
  <c r="BR12" i="4"/>
  <c r="BR11" i="4"/>
  <c r="BR10" i="4"/>
  <c r="BR9" i="4"/>
  <c r="BR8" i="4"/>
  <c r="BR7" i="4"/>
  <c r="BR6" i="4"/>
  <c r="BM46" i="4"/>
  <c r="BL46" i="4"/>
  <c r="BK46" i="4"/>
  <c r="BN45" i="4"/>
  <c r="BN44" i="4"/>
  <c r="BN43" i="4"/>
  <c r="BN42" i="4"/>
  <c r="BN41" i="4"/>
  <c r="BN40" i="4"/>
  <c r="BN39" i="4"/>
  <c r="BN38" i="4"/>
  <c r="BN37" i="4"/>
  <c r="BN36" i="4"/>
  <c r="BN35" i="4"/>
  <c r="BN34" i="4"/>
  <c r="BN33" i="4"/>
  <c r="BN32" i="4"/>
  <c r="BN31" i="4"/>
  <c r="BN30" i="4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  <c r="BN13" i="4"/>
  <c r="BN12" i="4"/>
  <c r="BN11" i="4"/>
  <c r="BN10" i="4"/>
  <c r="BN9" i="4"/>
  <c r="BN8" i="4"/>
  <c r="BN7" i="4"/>
  <c r="BN6" i="4"/>
  <c r="BU46" i="3"/>
  <c r="BT46" i="3"/>
  <c r="BS46" i="3"/>
  <c r="BV45" i="3"/>
  <c r="BV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V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V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Q46" i="3"/>
  <c r="BP46" i="3"/>
  <c r="BO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U46" i="1"/>
  <c r="BT46" i="1"/>
  <c r="BS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Q46" i="1"/>
  <c r="BP46" i="1"/>
  <c r="BO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L46" i="1"/>
  <c r="BM46" i="1"/>
  <c r="BJ45" i="4"/>
  <c r="BJ44" i="4"/>
  <c r="BJ43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J24" i="4"/>
  <c r="BJ23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F6" i="4"/>
  <c r="BB45" i="4"/>
  <c r="BB44" i="4"/>
  <c r="BB43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N45" i="3"/>
  <c r="BN44" i="3"/>
  <c r="BN43" i="3"/>
  <c r="BN42" i="3"/>
  <c r="BN41" i="3"/>
  <c r="BN40" i="3"/>
  <c r="BN39" i="3"/>
  <c r="BN38" i="3"/>
  <c r="BN37" i="3"/>
  <c r="BN36" i="3"/>
  <c r="BN35" i="3"/>
  <c r="BN34" i="3"/>
  <c r="BN33" i="3"/>
  <c r="BN32" i="3"/>
  <c r="BN31" i="3"/>
  <c r="BN30" i="3"/>
  <c r="BN29" i="3"/>
  <c r="BN28" i="3"/>
  <c r="BN27" i="3"/>
  <c r="BN26" i="3"/>
  <c r="BN25" i="3"/>
  <c r="BN24" i="3"/>
  <c r="BN23" i="3"/>
  <c r="BN22" i="3"/>
  <c r="BN21" i="3"/>
  <c r="BN20" i="3"/>
  <c r="BN19" i="3"/>
  <c r="BN18" i="3"/>
  <c r="BN17" i="3"/>
  <c r="BN16" i="3"/>
  <c r="BN15" i="3"/>
  <c r="BN14" i="3"/>
  <c r="BN13" i="3"/>
  <c r="BN12" i="3"/>
  <c r="BN11" i="3"/>
  <c r="BN10" i="3"/>
  <c r="BN9" i="3"/>
  <c r="BN8" i="3"/>
  <c r="BN7" i="3"/>
  <c r="BN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30" i="3"/>
  <c r="BJ29" i="3"/>
  <c r="BJ28" i="3"/>
  <c r="BJ27" i="3"/>
  <c r="BJ26" i="3"/>
  <c r="BJ25" i="3"/>
  <c r="BJ24" i="3"/>
  <c r="BJ23" i="3"/>
  <c r="BJ22" i="3"/>
  <c r="BJ21" i="3"/>
  <c r="BJ20" i="3"/>
  <c r="BJ19" i="3"/>
  <c r="BJ18" i="3"/>
  <c r="BJ17" i="3"/>
  <c r="BJ16" i="3"/>
  <c r="BJ15" i="3"/>
  <c r="BJ14" i="3"/>
  <c r="BJ13" i="3"/>
  <c r="BJ12" i="3"/>
  <c r="BJ11" i="3"/>
  <c r="BJ10" i="3"/>
  <c r="BJ9" i="3"/>
  <c r="BJ8" i="3"/>
  <c r="BJ7" i="3"/>
  <c r="BJ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46" i="1" s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C46" i="3"/>
  <c r="BD46" i="3"/>
  <c r="BE46" i="3"/>
  <c r="BG46" i="3"/>
  <c r="BH46" i="3"/>
  <c r="BI46" i="3"/>
  <c r="BK46" i="3"/>
  <c r="BL46" i="3"/>
  <c r="BM46" i="3"/>
  <c r="BC46" i="1"/>
  <c r="BD46" i="1"/>
  <c r="BE46" i="1"/>
  <c r="BG46" i="1"/>
  <c r="BH46" i="1"/>
  <c r="BI46" i="1"/>
  <c r="BK46" i="1"/>
  <c r="AY46" i="4"/>
  <c r="AZ46" i="4"/>
  <c r="BA46" i="4"/>
  <c r="BB46" i="4"/>
  <c r="BC46" i="4"/>
  <c r="BD46" i="4"/>
  <c r="BE46" i="4"/>
  <c r="BF46" i="4"/>
  <c r="BG46" i="4"/>
  <c r="BH46" i="4"/>
  <c r="BI46" i="4"/>
  <c r="BJ46" i="4"/>
  <c r="BZ8" i="4"/>
  <c r="BZ14" i="4"/>
  <c r="BZ19" i="4"/>
  <c r="BZ26" i="4"/>
  <c r="BZ31" i="4"/>
  <c r="BZ37" i="4"/>
  <c r="BZ38" i="4"/>
  <c r="BZ44" i="4"/>
  <c r="CD14" i="3"/>
  <c r="CD18" i="3"/>
  <c r="CD30" i="3"/>
  <c r="CD45" i="3"/>
  <c r="R9" i="24"/>
  <c r="R20" i="24"/>
  <c r="R26" i="24"/>
  <c r="R30" i="24"/>
  <c r="R35" i="24"/>
  <c r="BN7" i="24"/>
  <c r="BN9" i="24"/>
  <c r="BN17" i="24"/>
  <c r="BN24" i="24"/>
  <c r="BN35" i="24"/>
  <c r="BN40" i="24"/>
  <c r="AP20" i="24"/>
  <c r="AP21" i="24"/>
  <c r="AP22" i="24"/>
  <c r="AP23" i="24"/>
  <c r="AP24" i="24"/>
  <c r="AP25" i="24"/>
  <c r="AP26" i="24"/>
  <c r="AP27" i="24"/>
  <c r="AP28" i="24"/>
  <c r="AP29" i="24"/>
  <c r="AP30" i="24"/>
  <c r="AP31" i="24"/>
  <c r="AP32" i="24"/>
  <c r="AP33" i="24"/>
  <c r="AP34" i="24"/>
  <c r="AP35" i="24"/>
  <c r="AP36" i="24"/>
  <c r="AP37" i="24"/>
  <c r="AP38" i="24"/>
  <c r="AP39" i="24"/>
  <c r="AP40" i="24"/>
  <c r="AP41" i="24"/>
  <c r="AP42" i="24"/>
  <c r="AP43" i="24"/>
  <c r="AP44" i="24"/>
  <c r="AP45" i="24"/>
  <c r="AN46" i="24"/>
  <c r="AO46" i="24"/>
  <c r="AM46" i="24"/>
  <c r="AT6" i="24"/>
  <c r="AT7" i="24"/>
  <c r="AT8" i="24"/>
  <c r="AT9" i="24"/>
  <c r="AT10" i="24"/>
  <c r="AT11" i="24"/>
  <c r="AT12" i="24"/>
  <c r="AT13" i="24"/>
  <c r="AT14" i="24"/>
  <c r="AT15" i="24"/>
  <c r="AT16" i="24"/>
  <c r="AT17" i="24"/>
  <c r="AT18" i="24"/>
  <c r="AT19" i="24"/>
  <c r="AT20" i="24"/>
  <c r="AT21" i="24"/>
  <c r="AT22" i="24"/>
  <c r="AT23" i="24"/>
  <c r="AT24" i="24"/>
  <c r="AT25" i="24"/>
  <c r="AT26" i="24"/>
  <c r="AT27" i="24"/>
  <c r="AT28" i="24"/>
  <c r="AT29" i="24"/>
  <c r="AT30" i="24"/>
  <c r="AT31" i="24"/>
  <c r="AT32" i="24"/>
  <c r="AT33" i="24"/>
  <c r="AT34" i="24"/>
  <c r="AT35" i="24"/>
  <c r="AT36" i="24"/>
  <c r="AT37" i="24"/>
  <c r="AT38" i="24"/>
  <c r="AT39" i="24"/>
  <c r="AT40" i="24"/>
  <c r="AT41" i="24"/>
  <c r="AT42" i="24"/>
  <c r="AT43" i="24"/>
  <c r="AT44" i="24"/>
  <c r="AT45" i="24"/>
  <c r="AQ46" i="24"/>
  <c r="AR46" i="24"/>
  <c r="AS46" i="24"/>
  <c r="BZ28" i="4"/>
  <c r="BZ42" i="4"/>
  <c r="CD44" i="3"/>
  <c r="AJ46" i="4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6" i="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6" i="14"/>
  <c r="R15" i="1"/>
  <c r="N15" i="1"/>
  <c r="R7" i="1"/>
  <c r="N7" i="1"/>
  <c r="J7" i="1"/>
  <c r="V7" i="1"/>
  <c r="Z7" i="1"/>
  <c r="AD7" i="1"/>
  <c r="AL7" i="1"/>
  <c r="R8" i="1"/>
  <c r="N8" i="1"/>
  <c r="V8" i="1"/>
  <c r="AD8" i="1"/>
  <c r="AL8" i="1"/>
  <c r="AT8" i="1"/>
  <c r="AX9" i="1"/>
  <c r="R9" i="1"/>
  <c r="N9" i="1"/>
  <c r="V9" i="1"/>
  <c r="Z9" i="1"/>
  <c r="AD9" i="1"/>
  <c r="AL9" i="1"/>
  <c r="R10" i="1"/>
  <c r="N10" i="1"/>
  <c r="V10" i="1"/>
  <c r="Z10" i="1"/>
  <c r="AD10" i="1"/>
  <c r="AT10" i="1"/>
  <c r="R11" i="1"/>
  <c r="N11" i="1"/>
  <c r="V11" i="1"/>
  <c r="Z11" i="1"/>
  <c r="AD11" i="1"/>
  <c r="AL11" i="1"/>
  <c r="AT11" i="1"/>
  <c r="R12" i="1"/>
  <c r="N12" i="1"/>
  <c r="J12" i="1"/>
  <c r="V12" i="1"/>
  <c r="Z12" i="1"/>
  <c r="AD12" i="1"/>
  <c r="AL12" i="1"/>
  <c r="BB12" i="1"/>
  <c r="AT12" i="1"/>
  <c r="AX13" i="1"/>
  <c r="R13" i="1"/>
  <c r="N13" i="1"/>
  <c r="V13" i="1"/>
  <c r="Z13" i="1"/>
  <c r="AD13" i="1"/>
  <c r="AL13" i="1"/>
  <c r="AT13" i="1"/>
  <c r="AX14" i="1"/>
  <c r="R14" i="1"/>
  <c r="N14" i="1"/>
  <c r="V14" i="1"/>
  <c r="Z14" i="1"/>
  <c r="AD14" i="1"/>
  <c r="AL14" i="1"/>
  <c r="AX16" i="1"/>
  <c r="N16" i="1"/>
  <c r="J16" i="1"/>
  <c r="V16" i="1"/>
  <c r="Z16" i="1"/>
  <c r="AD16" i="1"/>
  <c r="AL16" i="1"/>
  <c r="R17" i="1"/>
  <c r="N17" i="1"/>
  <c r="V17" i="1"/>
  <c r="Z17" i="1"/>
  <c r="AD17" i="1"/>
  <c r="AL17" i="1"/>
  <c r="BB17" i="1"/>
  <c r="N18" i="1"/>
  <c r="J18" i="1"/>
  <c r="Z18" i="1"/>
  <c r="AL18" i="1"/>
  <c r="AT18" i="1"/>
  <c r="R19" i="1"/>
  <c r="N20" i="1"/>
  <c r="V20" i="1"/>
  <c r="AD20" i="1"/>
  <c r="AL20" i="1"/>
  <c r="AT20" i="1"/>
  <c r="R21" i="1"/>
  <c r="N21" i="1"/>
  <c r="V21" i="1"/>
  <c r="Z21" i="1"/>
  <c r="AD21" i="1"/>
  <c r="AX22" i="1"/>
  <c r="R22" i="1"/>
  <c r="N22" i="1"/>
  <c r="V22" i="1"/>
  <c r="Z22" i="1"/>
  <c r="AD22" i="1"/>
  <c r="AL22" i="1"/>
  <c r="AX23" i="1"/>
  <c r="R23" i="1"/>
  <c r="N23" i="1"/>
  <c r="V23" i="1"/>
  <c r="Z23" i="1"/>
  <c r="AD23" i="1"/>
  <c r="AL23" i="1"/>
  <c r="R24" i="1"/>
  <c r="R25" i="1"/>
  <c r="N25" i="1"/>
  <c r="V25" i="1"/>
  <c r="Z25" i="1"/>
  <c r="N26" i="1"/>
  <c r="V26" i="1"/>
  <c r="AD26" i="1"/>
  <c r="AT26" i="1"/>
  <c r="R27" i="1"/>
  <c r="N27" i="1"/>
  <c r="V27" i="1"/>
  <c r="Z27" i="1"/>
  <c r="R28" i="1"/>
  <c r="N28" i="1"/>
  <c r="J28" i="1"/>
  <c r="V28" i="1"/>
  <c r="Z28" i="1"/>
  <c r="AD28" i="1"/>
  <c r="AL28" i="1"/>
  <c r="N30" i="1"/>
  <c r="V30" i="1"/>
  <c r="Z30" i="1"/>
  <c r="AX31" i="1"/>
  <c r="R31" i="1"/>
  <c r="V31" i="1"/>
  <c r="Z31" i="1"/>
  <c r="AL31" i="1"/>
  <c r="AX32" i="1"/>
  <c r="N32" i="1"/>
  <c r="AD32" i="1"/>
  <c r="AL32" i="1"/>
  <c r="AT32" i="1"/>
  <c r="AX33" i="1"/>
  <c r="R33" i="1"/>
  <c r="N33" i="1"/>
  <c r="V33" i="1"/>
  <c r="Z33" i="1"/>
  <c r="AD33" i="1"/>
  <c r="AL33" i="1"/>
  <c r="AT33" i="1"/>
  <c r="R34" i="1"/>
  <c r="N34" i="1"/>
  <c r="J34" i="1"/>
  <c r="V34" i="1"/>
  <c r="Z34" i="1"/>
  <c r="AD34" i="1"/>
  <c r="R35" i="1"/>
  <c r="N35" i="1"/>
  <c r="AD35" i="1"/>
  <c r="R36" i="1"/>
  <c r="N36" i="1"/>
  <c r="V36" i="1"/>
  <c r="Z36" i="1"/>
  <c r="AD36" i="1"/>
  <c r="AL36" i="1"/>
  <c r="AT36" i="1"/>
  <c r="AX37" i="1"/>
  <c r="N37" i="1"/>
  <c r="AX38" i="1"/>
  <c r="R38" i="1"/>
  <c r="N38" i="1"/>
  <c r="V38" i="1"/>
  <c r="Z38" i="1"/>
  <c r="AD38" i="1"/>
  <c r="AL38" i="1"/>
  <c r="AX39" i="1"/>
  <c r="R39" i="1"/>
  <c r="N39" i="1"/>
  <c r="V39" i="1"/>
  <c r="Z39" i="1"/>
  <c r="AD39" i="1"/>
  <c r="AL39" i="1"/>
  <c r="AT39" i="1"/>
  <c r="R40" i="1"/>
  <c r="N40" i="1"/>
  <c r="V40" i="1"/>
  <c r="Z40" i="1"/>
  <c r="AD40" i="1"/>
  <c r="AL40" i="1"/>
  <c r="AX41" i="1"/>
  <c r="R41" i="1"/>
  <c r="N41" i="1"/>
  <c r="J41" i="1"/>
  <c r="V41" i="1"/>
  <c r="Z41" i="1"/>
  <c r="AD41" i="1"/>
  <c r="AL41" i="1"/>
  <c r="J42" i="1"/>
  <c r="V43" i="1"/>
  <c r="AX45" i="1"/>
  <c r="R6" i="1"/>
  <c r="N6" i="1"/>
  <c r="J6" i="1"/>
  <c r="V6" i="1"/>
  <c r="Z6" i="1"/>
  <c r="AD6" i="1"/>
  <c r="AL6" i="1"/>
  <c r="CO46" i="24"/>
  <c r="CN46" i="24"/>
  <c r="CM46" i="24"/>
  <c r="CK46" i="24"/>
  <c r="CJ46" i="24"/>
  <c r="CI46" i="24"/>
  <c r="CG46" i="24"/>
  <c r="CF46" i="24"/>
  <c r="CE46" i="24"/>
  <c r="CC46" i="24"/>
  <c r="CB46" i="24"/>
  <c r="CA46" i="24"/>
  <c r="BY46" i="24"/>
  <c r="BX46" i="24"/>
  <c r="BW46" i="24"/>
  <c r="BU46" i="24"/>
  <c r="BT46" i="24"/>
  <c r="BS46" i="24"/>
  <c r="BQ46" i="24"/>
  <c r="BP46" i="24"/>
  <c r="BO46" i="24"/>
  <c r="BI46" i="24"/>
  <c r="BH46" i="24"/>
  <c r="BG46" i="24"/>
  <c r="BE46" i="24"/>
  <c r="BD46" i="24"/>
  <c r="BC46" i="24"/>
  <c r="BA46" i="24"/>
  <c r="AZ46" i="24"/>
  <c r="AY46" i="24"/>
  <c r="AK46" i="24"/>
  <c r="AJ46" i="24"/>
  <c r="AI46" i="24"/>
  <c r="AG46" i="24"/>
  <c r="AF46" i="24"/>
  <c r="AE46" i="24"/>
  <c r="Y46" i="24"/>
  <c r="X46" i="24"/>
  <c r="W46" i="24"/>
  <c r="U46" i="24"/>
  <c r="T46" i="24"/>
  <c r="S46" i="24"/>
  <c r="M46" i="24"/>
  <c r="L46" i="24"/>
  <c r="K46" i="24"/>
  <c r="I46" i="24"/>
  <c r="H46" i="24"/>
  <c r="G46" i="24"/>
  <c r="E46" i="24"/>
  <c r="D46" i="24"/>
  <c r="C46" i="24"/>
  <c r="CS45" i="24"/>
  <c r="CR45" i="24"/>
  <c r="CV45" i="24"/>
  <c r="CQ45" i="24"/>
  <c r="CU45" i="24"/>
  <c r="CP45" i="24"/>
  <c r="CL45" i="24"/>
  <c r="CH45" i="24"/>
  <c r="CD45" i="24"/>
  <c r="BZ45" i="24"/>
  <c r="BV45" i="24"/>
  <c r="BR45" i="24"/>
  <c r="BJ45" i="24"/>
  <c r="BF45" i="24"/>
  <c r="BB45" i="24"/>
  <c r="AL45" i="24"/>
  <c r="AH45" i="24"/>
  <c r="Z45" i="24"/>
  <c r="V45" i="24"/>
  <c r="N45" i="24"/>
  <c r="J45" i="24"/>
  <c r="F45" i="24"/>
  <c r="CS44" i="24"/>
  <c r="CW44" i="24" s="1"/>
  <c r="CR44" i="24"/>
  <c r="CQ44" i="24"/>
  <c r="CP44" i="24"/>
  <c r="CL44" i="24"/>
  <c r="CH44" i="24"/>
  <c r="CD44" i="24"/>
  <c r="BZ44" i="24"/>
  <c r="BV44" i="24"/>
  <c r="BR44" i="24"/>
  <c r="BJ44" i="24"/>
  <c r="BF44" i="24"/>
  <c r="BB44" i="24"/>
  <c r="CV44" i="24"/>
  <c r="AL44" i="24"/>
  <c r="AH44" i="24"/>
  <c r="Z44" i="24"/>
  <c r="V44" i="24"/>
  <c r="N44" i="24"/>
  <c r="J44" i="24"/>
  <c r="F44" i="24"/>
  <c r="CS43" i="24"/>
  <c r="CW43" i="24" s="1"/>
  <c r="CR43" i="24"/>
  <c r="CV43" i="24" s="1"/>
  <c r="CQ43" i="24"/>
  <c r="CP43" i="24"/>
  <c r="CL43" i="24"/>
  <c r="CH43" i="24"/>
  <c r="CD43" i="24"/>
  <c r="BZ43" i="24"/>
  <c r="BV43" i="24"/>
  <c r="BR43" i="24"/>
  <c r="BJ43" i="24"/>
  <c r="BF43" i="24"/>
  <c r="BB43" i="24"/>
  <c r="AL43" i="24"/>
  <c r="AH43" i="24"/>
  <c r="AD43" i="24"/>
  <c r="Z43" i="24"/>
  <c r="V43" i="24"/>
  <c r="N43" i="24"/>
  <c r="J43" i="24"/>
  <c r="F43" i="24"/>
  <c r="CS42" i="24"/>
  <c r="CW42" i="24"/>
  <c r="CR42" i="24"/>
  <c r="CV42" i="24"/>
  <c r="CQ42" i="24"/>
  <c r="CP42" i="24"/>
  <c r="CL42" i="24"/>
  <c r="CH42" i="24"/>
  <c r="CD42" i="24"/>
  <c r="BZ42" i="24"/>
  <c r="BV42" i="24"/>
  <c r="BR42" i="24"/>
  <c r="BJ42" i="24"/>
  <c r="BF42" i="24"/>
  <c r="BB42" i="24"/>
  <c r="AL42" i="24"/>
  <c r="AH42" i="24"/>
  <c r="Z42" i="24"/>
  <c r="V42" i="24"/>
  <c r="N42" i="24"/>
  <c r="J42" i="24"/>
  <c r="F42" i="24"/>
  <c r="CS41" i="24"/>
  <c r="CW41" i="24"/>
  <c r="CR41" i="24"/>
  <c r="CV41" i="24"/>
  <c r="CQ41" i="24"/>
  <c r="CU41" i="24"/>
  <c r="CP41" i="24"/>
  <c r="CL41" i="24"/>
  <c r="CH41" i="24"/>
  <c r="CD41" i="24"/>
  <c r="BZ41" i="24"/>
  <c r="BV41" i="24"/>
  <c r="BR41" i="24"/>
  <c r="BJ41" i="24"/>
  <c r="BF41" i="24"/>
  <c r="BB41" i="24"/>
  <c r="AL41" i="24"/>
  <c r="AH41" i="24"/>
  <c r="AD41" i="24"/>
  <c r="Z41" i="24"/>
  <c r="V41" i="24"/>
  <c r="N41" i="24"/>
  <c r="J41" i="24"/>
  <c r="F41" i="24"/>
  <c r="CS40" i="24"/>
  <c r="CW40" i="24"/>
  <c r="CR40" i="24"/>
  <c r="CV40" i="24"/>
  <c r="CQ40" i="24"/>
  <c r="CU40" i="24"/>
  <c r="CP40" i="24"/>
  <c r="CL40" i="24"/>
  <c r="CH40" i="24"/>
  <c r="CD40" i="24"/>
  <c r="BZ40" i="24"/>
  <c r="BV40" i="24"/>
  <c r="BR40" i="24"/>
  <c r="BJ40" i="24"/>
  <c r="BF40" i="24"/>
  <c r="BB40" i="24"/>
  <c r="AL40" i="24"/>
  <c r="AH40" i="24"/>
  <c r="Z40" i="24"/>
  <c r="V40" i="24"/>
  <c r="N40" i="24"/>
  <c r="J40" i="24"/>
  <c r="F40" i="24"/>
  <c r="CS39" i="24"/>
  <c r="CW39" i="24" s="1"/>
  <c r="CR39" i="24"/>
  <c r="CQ39" i="24"/>
  <c r="CP39" i="24"/>
  <c r="CL39" i="24"/>
  <c r="CH39" i="24"/>
  <c r="CD39" i="24"/>
  <c r="BZ39" i="24"/>
  <c r="BV39" i="24"/>
  <c r="BR39" i="24"/>
  <c r="BJ39" i="24"/>
  <c r="BF39" i="24"/>
  <c r="BB39" i="24"/>
  <c r="CV39" i="24"/>
  <c r="AL39" i="24"/>
  <c r="AH39" i="24"/>
  <c r="Z39" i="24"/>
  <c r="V39" i="24"/>
  <c r="N39" i="24"/>
  <c r="J39" i="24"/>
  <c r="F39" i="24"/>
  <c r="CS38" i="24"/>
  <c r="CW38" i="24" s="1"/>
  <c r="CR38" i="24"/>
  <c r="CQ38" i="24"/>
  <c r="CU38" i="24"/>
  <c r="CP38" i="24"/>
  <c r="CL38" i="24"/>
  <c r="CH38" i="24"/>
  <c r="CD38" i="24"/>
  <c r="BZ38" i="24"/>
  <c r="BV38" i="24"/>
  <c r="BR38" i="24"/>
  <c r="BJ38" i="24"/>
  <c r="BF38" i="24"/>
  <c r="BB38" i="24"/>
  <c r="AL38" i="24"/>
  <c r="AH38" i="24"/>
  <c r="AD38" i="24"/>
  <c r="Z38" i="24"/>
  <c r="V38" i="24"/>
  <c r="N38" i="24"/>
  <c r="J38" i="24"/>
  <c r="F38" i="24"/>
  <c r="CS37" i="24"/>
  <c r="CW37" i="24"/>
  <c r="CR37" i="24"/>
  <c r="CV37" i="24"/>
  <c r="CQ37" i="24"/>
  <c r="CP37" i="24"/>
  <c r="CL37" i="24"/>
  <c r="CH37" i="24"/>
  <c r="CD37" i="24"/>
  <c r="BZ37" i="24"/>
  <c r="BV37" i="24"/>
  <c r="BR37" i="24"/>
  <c r="BJ37" i="24"/>
  <c r="BF37" i="24"/>
  <c r="BB37" i="24"/>
  <c r="AL37" i="24"/>
  <c r="AH37" i="24"/>
  <c r="Z37" i="24"/>
  <c r="V37" i="24"/>
  <c r="N37" i="24"/>
  <c r="J37" i="24"/>
  <c r="F37" i="24"/>
  <c r="CS36" i="24"/>
  <c r="CW36" i="24"/>
  <c r="CR36" i="24"/>
  <c r="CQ36" i="24"/>
  <c r="CP36" i="24"/>
  <c r="CL36" i="24"/>
  <c r="CH36" i="24"/>
  <c r="CD36" i="24"/>
  <c r="BZ36" i="24"/>
  <c r="BV36" i="24"/>
  <c r="BR36" i="24"/>
  <c r="BJ36" i="24"/>
  <c r="BF36" i="24"/>
  <c r="BB36" i="24"/>
  <c r="AL36" i="24"/>
  <c r="AH36" i="24"/>
  <c r="Z36" i="24"/>
  <c r="V36" i="24"/>
  <c r="N36" i="24"/>
  <c r="J36" i="24"/>
  <c r="F36" i="24"/>
  <c r="CS35" i="24"/>
  <c r="CR35" i="24"/>
  <c r="CQ35" i="24"/>
  <c r="CP35" i="24"/>
  <c r="CL35" i="24"/>
  <c r="CH35" i="24"/>
  <c r="CD35" i="24"/>
  <c r="BZ35" i="24"/>
  <c r="BV35" i="24"/>
  <c r="BR35" i="24"/>
  <c r="BJ35" i="24"/>
  <c r="BF35" i="24"/>
  <c r="BB35" i="24"/>
  <c r="AL35" i="24"/>
  <c r="AH35" i="24"/>
  <c r="AD35" i="24"/>
  <c r="Z35" i="24"/>
  <c r="V35" i="24"/>
  <c r="N35" i="24"/>
  <c r="J35" i="24"/>
  <c r="F35" i="24"/>
  <c r="CS34" i="24"/>
  <c r="CW34" i="24"/>
  <c r="CR34" i="24"/>
  <c r="CQ34" i="24"/>
  <c r="CP34" i="24"/>
  <c r="CL34" i="24"/>
  <c r="CH34" i="24"/>
  <c r="CD34" i="24"/>
  <c r="BZ34" i="24"/>
  <c r="BV34" i="24"/>
  <c r="BR34" i="24"/>
  <c r="BJ34" i="24"/>
  <c r="BF34" i="24"/>
  <c r="BB34" i="24"/>
  <c r="AL34" i="24"/>
  <c r="AH34" i="24"/>
  <c r="Z34" i="24"/>
  <c r="V34" i="24"/>
  <c r="N34" i="24"/>
  <c r="J34" i="24"/>
  <c r="F34" i="24"/>
  <c r="CS33" i="24"/>
  <c r="CW33" i="24" s="1"/>
  <c r="CR33" i="24"/>
  <c r="CV33" i="24" s="1"/>
  <c r="CQ33" i="24"/>
  <c r="CU33" i="24"/>
  <c r="CP33" i="24"/>
  <c r="CL33" i="24"/>
  <c r="CH33" i="24"/>
  <c r="CD33" i="24"/>
  <c r="BZ33" i="24"/>
  <c r="BV33" i="24"/>
  <c r="BR33" i="24"/>
  <c r="BJ33" i="24"/>
  <c r="BF33" i="24"/>
  <c r="BB33" i="24"/>
  <c r="AL33" i="24"/>
  <c r="AH33" i="24"/>
  <c r="Z33" i="24"/>
  <c r="V33" i="24"/>
  <c r="N33" i="24"/>
  <c r="J33" i="24"/>
  <c r="F33" i="24"/>
  <c r="CS32" i="24"/>
  <c r="CR32" i="24"/>
  <c r="CQ32" i="24"/>
  <c r="CP32" i="24"/>
  <c r="CL32" i="24"/>
  <c r="CH32" i="24"/>
  <c r="CD32" i="24"/>
  <c r="BZ32" i="24"/>
  <c r="BV32" i="24"/>
  <c r="BR32" i="24"/>
  <c r="BJ32" i="24"/>
  <c r="BF32" i="24"/>
  <c r="BB32" i="24"/>
  <c r="CV32" i="24"/>
  <c r="AL32" i="24"/>
  <c r="AH32" i="24"/>
  <c r="Z32" i="24"/>
  <c r="V32" i="24"/>
  <c r="N32" i="24"/>
  <c r="J32" i="24"/>
  <c r="F32" i="24"/>
  <c r="CS31" i="24"/>
  <c r="CR31" i="24"/>
  <c r="CQ31" i="24"/>
  <c r="CU31" i="24" s="1"/>
  <c r="CP31" i="24"/>
  <c r="CL31" i="24"/>
  <c r="CH31" i="24"/>
  <c r="CD31" i="24"/>
  <c r="BZ31" i="24"/>
  <c r="BV31" i="24"/>
  <c r="BR31" i="24"/>
  <c r="BJ31" i="24"/>
  <c r="BF31" i="24"/>
  <c r="BB31" i="24"/>
  <c r="CV31" i="24"/>
  <c r="AL31" i="24"/>
  <c r="AH31" i="24"/>
  <c r="Z31" i="24"/>
  <c r="V31" i="24"/>
  <c r="N31" i="24"/>
  <c r="J31" i="24"/>
  <c r="F31" i="24"/>
  <c r="CS30" i="24"/>
  <c r="CW30" i="24" s="1"/>
  <c r="CR30" i="24"/>
  <c r="CQ30" i="24"/>
  <c r="CP30" i="24"/>
  <c r="CL30" i="24"/>
  <c r="CH30" i="24"/>
  <c r="CD30" i="24"/>
  <c r="BZ30" i="24"/>
  <c r="BV30" i="24"/>
  <c r="BR30" i="24"/>
  <c r="BJ30" i="24"/>
  <c r="BF30" i="24"/>
  <c r="BB30" i="24"/>
  <c r="AL30" i="24"/>
  <c r="AH30" i="24"/>
  <c r="Z30" i="24"/>
  <c r="V30" i="24"/>
  <c r="N30" i="24"/>
  <c r="J30" i="24"/>
  <c r="F30" i="24"/>
  <c r="CS29" i="24"/>
  <c r="CW29" i="24"/>
  <c r="CR29" i="24"/>
  <c r="CV29" i="24"/>
  <c r="CQ29" i="24"/>
  <c r="CU29" i="24"/>
  <c r="CP29" i="24"/>
  <c r="CL29" i="24"/>
  <c r="CH29" i="24"/>
  <c r="CD29" i="24"/>
  <c r="BZ29" i="24"/>
  <c r="BV29" i="24"/>
  <c r="BR29" i="24"/>
  <c r="BJ29" i="24"/>
  <c r="BF29" i="24"/>
  <c r="BB29" i="24"/>
  <c r="AL29" i="24"/>
  <c r="AH29" i="24"/>
  <c r="Z29" i="24"/>
  <c r="V29" i="24"/>
  <c r="N29" i="24"/>
  <c r="J29" i="24"/>
  <c r="F29" i="24"/>
  <c r="CS28" i="24"/>
  <c r="CR28" i="24"/>
  <c r="CQ28" i="24"/>
  <c r="CP28" i="24"/>
  <c r="CL28" i="24"/>
  <c r="CH28" i="24"/>
  <c r="CD28" i="24"/>
  <c r="BZ28" i="24"/>
  <c r="BV28" i="24"/>
  <c r="BR28" i="24"/>
  <c r="BJ28" i="24"/>
  <c r="BF28" i="24"/>
  <c r="BB28" i="24"/>
  <c r="CV28" i="24"/>
  <c r="AL28" i="24"/>
  <c r="AH28" i="24"/>
  <c r="Z28" i="24"/>
  <c r="V28" i="24"/>
  <c r="N28" i="24"/>
  <c r="J28" i="24"/>
  <c r="F28" i="24"/>
  <c r="CS27" i="24"/>
  <c r="CW27" i="24"/>
  <c r="CR27" i="24"/>
  <c r="CQ27" i="24"/>
  <c r="CP27" i="24"/>
  <c r="CL27" i="24"/>
  <c r="CH27" i="24"/>
  <c r="CD27" i="24"/>
  <c r="BZ27" i="24"/>
  <c r="BV27" i="24"/>
  <c r="BR27" i="24"/>
  <c r="BJ27" i="24"/>
  <c r="BF27" i="24"/>
  <c r="BB27" i="24"/>
  <c r="CV27" i="24"/>
  <c r="AL27" i="24"/>
  <c r="AH27" i="24"/>
  <c r="Z27" i="24"/>
  <c r="V27" i="24"/>
  <c r="N27" i="24"/>
  <c r="J27" i="24"/>
  <c r="F27" i="24"/>
  <c r="CS26" i="24"/>
  <c r="CW26" i="24"/>
  <c r="CR26" i="24"/>
  <c r="CV26" i="24"/>
  <c r="CQ26" i="24"/>
  <c r="CP26" i="24"/>
  <c r="CL26" i="24"/>
  <c r="CH26" i="24"/>
  <c r="CD26" i="24"/>
  <c r="BZ26" i="24"/>
  <c r="BV26" i="24"/>
  <c r="BR26" i="24"/>
  <c r="BJ26" i="24"/>
  <c r="BF26" i="24"/>
  <c r="BB26" i="24"/>
  <c r="AL26" i="24"/>
  <c r="AH26" i="24"/>
  <c r="Z26" i="24"/>
  <c r="V26" i="24"/>
  <c r="N26" i="24"/>
  <c r="J26" i="24"/>
  <c r="F26" i="24"/>
  <c r="CS25" i="24"/>
  <c r="CW25" i="24"/>
  <c r="CR25" i="24"/>
  <c r="CQ25" i="24"/>
  <c r="CP25" i="24"/>
  <c r="CL25" i="24"/>
  <c r="CH25" i="24"/>
  <c r="CD25" i="24"/>
  <c r="BZ25" i="24"/>
  <c r="BV25" i="24"/>
  <c r="BR25" i="24"/>
  <c r="BJ25" i="24"/>
  <c r="BF25" i="24"/>
  <c r="BB25" i="24"/>
  <c r="CV25" i="24"/>
  <c r="AL25" i="24"/>
  <c r="AH25" i="24"/>
  <c r="Z25" i="24"/>
  <c r="V25" i="24"/>
  <c r="N25" i="24"/>
  <c r="J25" i="24"/>
  <c r="F25" i="24"/>
  <c r="CS24" i="24"/>
  <c r="CW24" i="24"/>
  <c r="CR24" i="24"/>
  <c r="CQ24" i="24"/>
  <c r="CP24" i="24"/>
  <c r="CL24" i="24"/>
  <c r="CH24" i="24"/>
  <c r="CD24" i="24"/>
  <c r="BZ24" i="24"/>
  <c r="BV24" i="24"/>
  <c r="BR24" i="24"/>
  <c r="BJ24" i="24"/>
  <c r="BF24" i="24"/>
  <c r="BB24" i="24"/>
  <c r="AL24" i="24"/>
  <c r="AH24" i="24"/>
  <c r="Z24" i="24"/>
  <c r="V24" i="24"/>
  <c r="N24" i="24"/>
  <c r="J24" i="24"/>
  <c r="F24" i="24"/>
  <c r="CS23" i="24"/>
  <c r="CR23" i="24"/>
  <c r="CQ23" i="24"/>
  <c r="CP23" i="24"/>
  <c r="CL23" i="24"/>
  <c r="CH23" i="24"/>
  <c r="CD23" i="24"/>
  <c r="BZ23" i="24"/>
  <c r="BV23" i="24"/>
  <c r="BR23" i="24"/>
  <c r="BJ23" i="24"/>
  <c r="BF23" i="24"/>
  <c r="BB23" i="24"/>
  <c r="AX23" i="24"/>
  <c r="AL23" i="24"/>
  <c r="AH23" i="24"/>
  <c r="Z23" i="24"/>
  <c r="V23" i="24"/>
  <c r="N23" i="24"/>
  <c r="J23" i="24"/>
  <c r="F23" i="24"/>
  <c r="CS22" i="24"/>
  <c r="CW22" i="24"/>
  <c r="CR22" i="24"/>
  <c r="CV22" i="24"/>
  <c r="CQ22" i="24"/>
  <c r="CU22" i="24"/>
  <c r="CP22" i="24"/>
  <c r="CL22" i="24"/>
  <c r="CH22" i="24"/>
  <c r="CD22" i="24"/>
  <c r="BZ22" i="24"/>
  <c r="BV22" i="24"/>
  <c r="BR22" i="24"/>
  <c r="BJ22" i="24"/>
  <c r="BF22" i="24"/>
  <c r="BB22" i="24"/>
  <c r="AL22" i="24"/>
  <c r="AH22" i="24"/>
  <c r="Z22" i="24"/>
  <c r="V22" i="24"/>
  <c r="N22" i="24"/>
  <c r="J22" i="24"/>
  <c r="F22" i="24"/>
  <c r="CS21" i="24"/>
  <c r="CW21" i="24" s="1"/>
  <c r="CR21" i="24"/>
  <c r="CQ21" i="24"/>
  <c r="CP21" i="24"/>
  <c r="CL21" i="24"/>
  <c r="CH21" i="24"/>
  <c r="CD21" i="24"/>
  <c r="BZ21" i="24"/>
  <c r="BV21" i="24"/>
  <c r="BR21" i="24"/>
  <c r="BJ21" i="24"/>
  <c r="BF21" i="24"/>
  <c r="BB21" i="24"/>
  <c r="CV21" i="24"/>
  <c r="AL21" i="24"/>
  <c r="AH21" i="24"/>
  <c r="AD21" i="24"/>
  <c r="Z21" i="24"/>
  <c r="V21" i="24"/>
  <c r="N21" i="24"/>
  <c r="J21" i="24"/>
  <c r="F21" i="24"/>
  <c r="CS20" i="24"/>
  <c r="CR20" i="24"/>
  <c r="CV20" i="24" s="1"/>
  <c r="CQ20" i="24"/>
  <c r="CU20" i="24"/>
  <c r="CP20" i="24"/>
  <c r="CL20" i="24"/>
  <c r="CH20" i="24"/>
  <c r="CD20" i="24"/>
  <c r="BZ20" i="24"/>
  <c r="BV20" i="24"/>
  <c r="BR20" i="24"/>
  <c r="BJ20" i="24"/>
  <c r="BF20" i="24"/>
  <c r="BB20" i="24"/>
  <c r="AL20" i="24"/>
  <c r="AH20" i="24"/>
  <c r="Z20" i="24"/>
  <c r="V20" i="24"/>
  <c r="N20" i="24"/>
  <c r="J20" i="24"/>
  <c r="F20" i="24"/>
  <c r="CS19" i="24"/>
  <c r="CW19" i="24"/>
  <c r="CR19" i="24"/>
  <c r="CQ19" i="24"/>
  <c r="CP19" i="24"/>
  <c r="CL19" i="24"/>
  <c r="CH19" i="24"/>
  <c r="CD19" i="24"/>
  <c r="BZ19" i="24"/>
  <c r="BV19" i="24"/>
  <c r="BR19" i="24"/>
  <c r="BJ19" i="24"/>
  <c r="BF19" i="24"/>
  <c r="BB19" i="24"/>
  <c r="CV19" i="24"/>
  <c r="AP19" i="24"/>
  <c r="AL19" i="24"/>
  <c r="AH19" i="24"/>
  <c r="AD19" i="24"/>
  <c r="Z19" i="24"/>
  <c r="V19" i="24"/>
  <c r="N19" i="24"/>
  <c r="J19" i="24"/>
  <c r="F19" i="24"/>
  <c r="CS18" i="24"/>
  <c r="CW18" i="24"/>
  <c r="CR18" i="24"/>
  <c r="CV18" i="24"/>
  <c r="CQ18" i="24"/>
  <c r="CU18" i="24"/>
  <c r="CP18" i="24"/>
  <c r="CL18" i="24"/>
  <c r="CH18" i="24"/>
  <c r="CD18" i="24"/>
  <c r="BZ18" i="24"/>
  <c r="BV18" i="24"/>
  <c r="BR18" i="24"/>
  <c r="BJ18" i="24"/>
  <c r="BF18" i="24"/>
  <c r="BB18" i="24"/>
  <c r="AP18" i="24"/>
  <c r="AL18" i="24"/>
  <c r="AH18" i="24"/>
  <c r="Z18" i="24"/>
  <c r="V18" i="24"/>
  <c r="N18" i="24"/>
  <c r="J18" i="24"/>
  <c r="F18" i="24"/>
  <c r="CS17" i="24"/>
  <c r="CR17" i="24"/>
  <c r="CQ17" i="24"/>
  <c r="CP17" i="24"/>
  <c r="CL17" i="24"/>
  <c r="CH17" i="24"/>
  <c r="CD17" i="24"/>
  <c r="BZ17" i="24"/>
  <c r="BV17" i="24"/>
  <c r="BR17" i="24"/>
  <c r="BJ17" i="24"/>
  <c r="BF17" i="24"/>
  <c r="BB17" i="24"/>
  <c r="CV17" i="24"/>
  <c r="AP17" i="24"/>
  <c r="AL17" i="24"/>
  <c r="AH17" i="24"/>
  <c r="Z17" i="24"/>
  <c r="V17" i="24"/>
  <c r="N17" i="24"/>
  <c r="J17" i="24"/>
  <c r="F17" i="24"/>
  <c r="CS16" i="24"/>
  <c r="CW16" i="24"/>
  <c r="CR16" i="24"/>
  <c r="CQ16" i="24"/>
  <c r="CU16" i="24" s="1"/>
  <c r="CP16" i="24"/>
  <c r="CL16" i="24"/>
  <c r="CH16" i="24"/>
  <c r="CD16" i="24"/>
  <c r="BZ16" i="24"/>
  <c r="BV16" i="24"/>
  <c r="BR16" i="24"/>
  <c r="BJ16" i="24"/>
  <c r="BF16" i="24"/>
  <c r="BB16" i="24"/>
  <c r="AP16" i="24"/>
  <c r="AL16" i="24"/>
  <c r="AH16" i="24"/>
  <c r="Z16" i="24"/>
  <c r="V16" i="24"/>
  <c r="N16" i="24"/>
  <c r="J16" i="24"/>
  <c r="F16" i="24"/>
  <c r="CS15" i="24"/>
  <c r="CW15" i="24" s="1"/>
  <c r="CR15" i="24"/>
  <c r="CQ15" i="24"/>
  <c r="CP15" i="24"/>
  <c r="CL15" i="24"/>
  <c r="CH15" i="24"/>
  <c r="CD15" i="24"/>
  <c r="BZ15" i="24"/>
  <c r="BV15" i="24"/>
  <c r="BR15" i="24"/>
  <c r="BJ15" i="24"/>
  <c r="BF15" i="24"/>
  <c r="BB15" i="24"/>
  <c r="CV15" i="24"/>
  <c r="AX15" i="24"/>
  <c r="AP15" i="24"/>
  <c r="AL15" i="24"/>
  <c r="AH15" i="24"/>
  <c r="Z15" i="24"/>
  <c r="V15" i="24"/>
  <c r="N15" i="24"/>
  <c r="J15" i="24"/>
  <c r="F15" i="24"/>
  <c r="CS14" i="24"/>
  <c r="CW14" i="24" s="1"/>
  <c r="CR14" i="24"/>
  <c r="CV14" i="24" s="1"/>
  <c r="CQ14" i="24"/>
  <c r="CU14" i="24" s="1"/>
  <c r="CP14" i="24"/>
  <c r="CL14" i="24"/>
  <c r="CH14" i="24"/>
  <c r="CD14" i="24"/>
  <c r="BZ14" i="24"/>
  <c r="BV14" i="24"/>
  <c r="BR14" i="24"/>
  <c r="BJ14" i="24"/>
  <c r="BF14" i="24"/>
  <c r="BB14" i="24"/>
  <c r="AP14" i="24"/>
  <c r="AL14" i="24"/>
  <c r="AH14" i="24"/>
  <c r="AD14" i="24"/>
  <c r="Z14" i="24"/>
  <c r="V14" i="24"/>
  <c r="N14" i="24"/>
  <c r="J14" i="24"/>
  <c r="F14" i="24"/>
  <c r="CS13" i="24"/>
  <c r="CW13" i="24"/>
  <c r="CR13" i="24"/>
  <c r="CQ13" i="24"/>
  <c r="CP13" i="24"/>
  <c r="CL13" i="24"/>
  <c r="CH13" i="24"/>
  <c r="CD13" i="24"/>
  <c r="BZ13" i="24"/>
  <c r="BV13" i="24"/>
  <c r="BR13" i="24"/>
  <c r="BJ13" i="24"/>
  <c r="BF13" i="24"/>
  <c r="BB13" i="24"/>
  <c r="CV13" i="24"/>
  <c r="AP13" i="24"/>
  <c r="AL13" i="24"/>
  <c r="AH13" i="24"/>
  <c r="Z13" i="24"/>
  <c r="V13" i="24"/>
  <c r="N13" i="24"/>
  <c r="J13" i="24"/>
  <c r="F13" i="24"/>
  <c r="CS12" i="24"/>
  <c r="CW12" i="24" s="1"/>
  <c r="CR12" i="24"/>
  <c r="CQ12" i="24"/>
  <c r="CP12" i="24"/>
  <c r="CL12" i="24"/>
  <c r="CH12" i="24"/>
  <c r="CD12" i="24"/>
  <c r="BZ12" i="24"/>
  <c r="BV12" i="24"/>
  <c r="BR12" i="24"/>
  <c r="BJ12" i="24"/>
  <c r="BF12" i="24"/>
  <c r="BB12" i="24"/>
  <c r="AP12" i="24"/>
  <c r="AL12" i="24"/>
  <c r="AH12" i="24"/>
  <c r="AD12" i="24"/>
  <c r="Z12" i="24"/>
  <c r="V12" i="24"/>
  <c r="N12" i="24"/>
  <c r="J12" i="24"/>
  <c r="F12" i="24"/>
  <c r="CS11" i="24"/>
  <c r="CR11" i="24"/>
  <c r="CV11" i="24" s="1"/>
  <c r="CQ11" i="24"/>
  <c r="CU11" i="24" s="1"/>
  <c r="CP11" i="24"/>
  <c r="CL11" i="24"/>
  <c r="CH11" i="24"/>
  <c r="CD11" i="24"/>
  <c r="BZ11" i="24"/>
  <c r="BV11" i="24"/>
  <c r="BR11" i="24"/>
  <c r="BJ11" i="24"/>
  <c r="BF11" i="24"/>
  <c r="BB11" i="24"/>
  <c r="AX11" i="24"/>
  <c r="AP11" i="24"/>
  <c r="AL11" i="24"/>
  <c r="AH11" i="24"/>
  <c r="Z11" i="24"/>
  <c r="V11" i="24"/>
  <c r="N11" i="24"/>
  <c r="J11" i="24"/>
  <c r="F11" i="24"/>
  <c r="CS10" i="24"/>
  <c r="CW10" i="24" s="1"/>
  <c r="CR10" i="24"/>
  <c r="CV10" i="24" s="1"/>
  <c r="CQ10" i="24"/>
  <c r="CP10" i="24"/>
  <c r="CL10" i="24"/>
  <c r="CH10" i="24"/>
  <c r="CD10" i="24"/>
  <c r="BZ10" i="24"/>
  <c r="BV10" i="24"/>
  <c r="BR10" i="24"/>
  <c r="BJ10" i="24"/>
  <c r="BF10" i="24"/>
  <c r="BB10" i="24"/>
  <c r="AP10" i="24"/>
  <c r="AL10" i="24"/>
  <c r="AH10" i="24"/>
  <c r="Z10" i="24"/>
  <c r="V10" i="24"/>
  <c r="N10" i="24"/>
  <c r="J10" i="24"/>
  <c r="F10" i="24"/>
  <c r="CS9" i="24"/>
  <c r="CR9" i="24"/>
  <c r="CV9" i="24" s="1"/>
  <c r="CQ9" i="24"/>
  <c r="CP9" i="24"/>
  <c r="CL9" i="24"/>
  <c r="CH9" i="24"/>
  <c r="CD9" i="24"/>
  <c r="BZ9" i="24"/>
  <c r="BV9" i="24"/>
  <c r="BR9" i="24"/>
  <c r="BJ9" i="24"/>
  <c r="BF9" i="24"/>
  <c r="BB9" i="24"/>
  <c r="AX9" i="24"/>
  <c r="AP9" i="24"/>
  <c r="AL9" i="24"/>
  <c r="AH9" i="24"/>
  <c r="Z9" i="24"/>
  <c r="V9" i="24"/>
  <c r="N9" i="24"/>
  <c r="J9" i="24"/>
  <c r="F9" i="24"/>
  <c r="CS8" i="24"/>
  <c r="CW8" i="24"/>
  <c r="CR8" i="24"/>
  <c r="CQ8" i="24"/>
  <c r="CP8" i="24"/>
  <c r="CL8" i="24"/>
  <c r="CH8" i="24"/>
  <c r="CD8" i="24"/>
  <c r="BZ8" i="24"/>
  <c r="BV8" i="24"/>
  <c r="BR8" i="24"/>
  <c r="BJ8" i="24"/>
  <c r="BF8" i="24"/>
  <c r="BB8" i="24"/>
  <c r="AP8" i="24"/>
  <c r="AL8" i="24"/>
  <c r="AH8" i="24"/>
  <c r="Z8" i="24"/>
  <c r="V8" i="24"/>
  <c r="N8" i="24"/>
  <c r="J8" i="24"/>
  <c r="F8" i="24"/>
  <c r="CS7" i="24"/>
  <c r="CR7" i="24"/>
  <c r="CQ7" i="24"/>
  <c r="CU7" i="24"/>
  <c r="CP7" i="24"/>
  <c r="CL7" i="24"/>
  <c r="CH7" i="24"/>
  <c r="CD7" i="24"/>
  <c r="BZ7" i="24"/>
  <c r="BZ46" i="24"/>
  <c r="BV7" i="24"/>
  <c r="BR7" i="24"/>
  <c r="BJ7" i="24"/>
  <c r="BF7" i="24"/>
  <c r="BB7" i="24"/>
  <c r="AP7" i="24"/>
  <c r="AL7" i="24"/>
  <c r="AH7" i="24"/>
  <c r="Z7" i="24"/>
  <c r="V7" i="24"/>
  <c r="N7" i="24"/>
  <c r="J7" i="24"/>
  <c r="F7" i="24"/>
  <c r="CS6" i="24"/>
  <c r="CW6" i="24" s="1"/>
  <c r="CR6" i="24"/>
  <c r="CQ6" i="24"/>
  <c r="CP6" i="24"/>
  <c r="CL6" i="24"/>
  <c r="CL46" i="24" s="1"/>
  <c r="CH6" i="24"/>
  <c r="CD6" i="24"/>
  <c r="CD46" i="24"/>
  <c r="BZ6" i="24"/>
  <c r="BV6" i="24"/>
  <c r="BR6" i="24"/>
  <c r="BJ6" i="24"/>
  <c r="BJ46" i="24" s="1"/>
  <c r="BF6" i="24"/>
  <c r="BB6" i="24"/>
  <c r="BB46" i="24" s="1"/>
  <c r="AP6" i="24"/>
  <c r="AP46" i="24"/>
  <c r="AL6" i="24"/>
  <c r="AH6" i="24"/>
  <c r="AH46" i="24" s="1"/>
  <c r="Z6" i="24"/>
  <c r="V6" i="24"/>
  <c r="N6" i="24"/>
  <c r="N46" i="24" s="1"/>
  <c r="J6" i="24"/>
  <c r="J46" i="24" s="1"/>
  <c r="F6" i="24"/>
  <c r="F46" i="24"/>
  <c r="AH12" i="1"/>
  <c r="F6" i="3"/>
  <c r="B6" i="3" s="1"/>
  <c r="J6" i="3"/>
  <c r="N6" i="3"/>
  <c r="R6" i="3"/>
  <c r="V6" i="3"/>
  <c r="Z6" i="3"/>
  <c r="AD6" i="3"/>
  <c r="AH6" i="3"/>
  <c r="AL6" i="3"/>
  <c r="AP6" i="3"/>
  <c r="AT6" i="3"/>
  <c r="AX6" i="3"/>
  <c r="BB6" i="3"/>
  <c r="BZ6" i="3"/>
  <c r="F7" i="3"/>
  <c r="B7" i="3" s="1"/>
  <c r="J7" i="3"/>
  <c r="N7" i="3"/>
  <c r="R7" i="3"/>
  <c r="V7" i="3"/>
  <c r="Z7" i="3"/>
  <c r="AD7" i="3"/>
  <c r="AH7" i="3"/>
  <c r="AL7" i="3"/>
  <c r="AP7" i="3"/>
  <c r="AT7" i="3"/>
  <c r="AX7" i="3"/>
  <c r="BB7" i="3"/>
  <c r="BZ7" i="3"/>
  <c r="F8" i="3"/>
  <c r="J8" i="3"/>
  <c r="N8" i="3"/>
  <c r="R8" i="3"/>
  <c r="V8" i="3"/>
  <c r="Z8" i="3"/>
  <c r="AD8" i="3"/>
  <c r="AH8" i="3"/>
  <c r="AL8" i="3"/>
  <c r="AP8" i="3"/>
  <c r="AT8" i="3"/>
  <c r="AX8" i="3"/>
  <c r="BB8" i="3"/>
  <c r="BZ8" i="3"/>
  <c r="F9" i="3"/>
  <c r="B9" i="3" s="1"/>
  <c r="J9" i="3"/>
  <c r="N9" i="3"/>
  <c r="R9" i="3"/>
  <c r="V9" i="3"/>
  <c r="Z9" i="3"/>
  <c r="AD9" i="3"/>
  <c r="AH9" i="3"/>
  <c r="AL9" i="3"/>
  <c r="AP9" i="3"/>
  <c r="AT9" i="3"/>
  <c r="AX9" i="3"/>
  <c r="BB9" i="3"/>
  <c r="BZ9" i="3"/>
  <c r="F10" i="3"/>
  <c r="B10" i="3" s="1"/>
  <c r="J10" i="3"/>
  <c r="N10" i="3"/>
  <c r="R10" i="3"/>
  <c r="V10" i="3"/>
  <c r="Z10" i="3"/>
  <c r="AD10" i="3"/>
  <c r="AH10" i="3"/>
  <c r="AL10" i="3"/>
  <c r="AP10" i="3"/>
  <c r="AT10" i="3"/>
  <c r="AX10" i="3"/>
  <c r="BB10" i="3"/>
  <c r="BZ10" i="3"/>
  <c r="F11" i="3"/>
  <c r="J11" i="3"/>
  <c r="N11" i="3"/>
  <c r="R11" i="3"/>
  <c r="V11" i="3"/>
  <c r="Z11" i="3"/>
  <c r="AD11" i="3"/>
  <c r="AH11" i="3"/>
  <c r="AL11" i="3"/>
  <c r="AP11" i="3"/>
  <c r="AT11" i="3"/>
  <c r="AX11" i="3"/>
  <c r="BB11" i="3"/>
  <c r="BZ11" i="3"/>
  <c r="F12" i="3"/>
  <c r="B12" i="3" s="1"/>
  <c r="J12" i="3"/>
  <c r="N12" i="3"/>
  <c r="R12" i="3"/>
  <c r="V12" i="3"/>
  <c r="Z12" i="3"/>
  <c r="AD12" i="3"/>
  <c r="AH12" i="3"/>
  <c r="AL12" i="3"/>
  <c r="AP12" i="3"/>
  <c r="AT12" i="3"/>
  <c r="AX12" i="3"/>
  <c r="BB12" i="3"/>
  <c r="BZ12" i="3"/>
  <c r="F13" i="3"/>
  <c r="B13" i="3" s="1"/>
  <c r="J13" i="3"/>
  <c r="N13" i="3"/>
  <c r="R13" i="3"/>
  <c r="V13" i="3"/>
  <c r="Z13" i="3"/>
  <c r="AD13" i="3"/>
  <c r="AH13" i="3"/>
  <c r="AL13" i="3"/>
  <c r="AP13" i="3"/>
  <c r="AT13" i="3"/>
  <c r="AX13" i="3"/>
  <c r="BB13" i="3"/>
  <c r="BZ13" i="3"/>
  <c r="F14" i="3"/>
  <c r="B14" i="3" s="1"/>
  <c r="J14" i="3"/>
  <c r="N14" i="3"/>
  <c r="R14" i="3"/>
  <c r="V14" i="3"/>
  <c r="Z14" i="3"/>
  <c r="AD14" i="3"/>
  <c r="AH14" i="3"/>
  <c r="AL14" i="3"/>
  <c r="AP14" i="3"/>
  <c r="AT14" i="3"/>
  <c r="AX14" i="3"/>
  <c r="BB14" i="3"/>
  <c r="BZ14" i="3"/>
  <c r="F15" i="3"/>
  <c r="B15" i="3" s="1"/>
  <c r="J15" i="3"/>
  <c r="N15" i="3"/>
  <c r="R15" i="3"/>
  <c r="V15" i="3"/>
  <c r="Z15" i="3"/>
  <c r="AD15" i="3"/>
  <c r="AH15" i="3"/>
  <c r="AL15" i="3"/>
  <c r="AP15" i="3"/>
  <c r="AT15" i="3"/>
  <c r="AX15" i="3"/>
  <c r="BB15" i="3"/>
  <c r="BZ15" i="3"/>
  <c r="F16" i="3"/>
  <c r="B16" i="3" s="1"/>
  <c r="J16" i="3"/>
  <c r="N16" i="3"/>
  <c r="R16" i="3"/>
  <c r="V16" i="3"/>
  <c r="Z16" i="3"/>
  <c r="AD16" i="3"/>
  <c r="AH16" i="3"/>
  <c r="AL16" i="3"/>
  <c r="AP16" i="3"/>
  <c r="AT16" i="3"/>
  <c r="AX16" i="3"/>
  <c r="BB16" i="3"/>
  <c r="BZ16" i="3"/>
  <c r="F17" i="3"/>
  <c r="B17" i="3" s="1"/>
  <c r="J17" i="3"/>
  <c r="N17" i="3"/>
  <c r="R17" i="3"/>
  <c r="V17" i="3"/>
  <c r="Z17" i="3"/>
  <c r="AD17" i="3"/>
  <c r="AH17" i="3"/>
  <c r="AL17" i="3"/>
  <c r="AP17" i="3"/>
  <c r="AT17" i="3"/>
  <c r="AX17" i="3"/>
  <c r="BB17" i="3"/>
  <c r="BZ17" i="3"/>
  <c r="F18" i="3"/>
  <c r="B18" i="3" s="1"/>
  <c r="J18" i="3"/>
  <c r="N18" i="3"/>
  <c r="R18" i="3"/>
  <c r="V18" i="3"/>
  <c r="Z18" i="3"/>
  <c r="AD18" i="3"/>
  <c r="AH18" i="3"/>
  <c r="AL18" i="3"/>
  <c r="AP18" i="3"/>
  <c r="AT18" i="3"/>
  <c r="AX18" i="3"/>
  <c r="BB18" i="3"/>
  <c r="BZ18" i="3"/>
  <c r="F19" i="3"/>
  <c r="B19" i="3" s="1"/>
  <c r="J19" i="3"/>
  <c r="N19" i="3"/>
  <c r="R19" i="3"/>
  <c r="V19" i="3"/>
  <c r="Z19" i="3"/>
  <c r="AD19" i="3"/>
  <c r="AH19" i="3"/>
  <c r="AL19" i="3"/>
  <c r="AP19" i="3"/>
  <c r="AT19" i="3"/>
  <c r="AX19" i="3"/>
  <c r="BB19" i="3"/>
  <c r="BZ19" i="3"/>
  <c r="F20" i="3"/>
  <c r="B20" i="3" s="1"/>
  <c r="J20" i="3"/>
  <c r="N20" i="3"/>
  <c r="R20" i="3"/>
  <c r="V20" i="3"/>
  <c r="Z20" i="3"/>
  <c r="AD20" i="3"/>
  <c r="AH20" i="3"/>
  <c r="AL20" i="3"/>
  <c r="AP20" i="3"/>
  <c r="AT20" i="3"/>
  <c r="AX20" i="3"/>
  <c r="BB20" i="3"/>
  <c r="BZ20" i="3"/>
  <c r="F21" i="3"/>
  <c r="B21" i="3" s="1"/>
  <c r="J21" i="3"/>
  <c r="N21" i="3"/>
  <c r="R21" i="3"/>
  <c r="V21" i="3"/>
  <c r="Z21" i="3"/>
  <c r="AD21" i="3"/>
  <c r="AH21" i="3"/>
  <c r="AL21" i="3"/>
  <c r="AP21" i="3"/>
  <c r="AT21" i="3"/>
  <c r="AX21" i="3"/>
  <c r="BB21" i="3"/>
  <c r="BZ21" i="3"/>
  <c r="F22" i="3"/>
  <c r="J22" i="3"/>
  <c r="N22" i="3"/>
  <c r="R22" i="3"/>
  <c r="V22" i="3"/>
  <c r="Z22" i="3"/>
  <c r="AD22" i="3"/>
  <c r="AH22" i="3"/>
  <c r="AL22" i="3"/>
  <c r="AP22" i="3"/>
  <c r="AT22" i="3"/>
  <c r="AX22" i="3"/>
  <c r="BB22" i="3"/>
  <c r="BZ22" i="3"/>
  <c r="F23" i="3"/>
  <c r="B23" i="3" s="1"/>
  <c r="J23" i="3"/>
  <c r="N23" i="3"/>
  <c r="R23" i="3"/>
  <c r="V23" i="3"/>
  <c r="Z23" i="3"/>
  <c r="AD23" i="3"/>
  <c r="AH23" i="3"/>
  <c r="AL23" i="3"/>
  <c r="AP23" i="3"/>
  <c r="AT23" i="3"/>
  <c r="AX23" i="3"/>
  <c r="BB23" i="3"/>
  <c r="BZ23" i="3"/>
  <c r="F24" i="3"/>
  <c r="B24" i="3" s="1"/>
  <c r="J24" i="3"/>
  <c r="N24" i="3"/>
  <c r="R24" i="3"/>
  <c r="V24" i="3"/>
  <c r="Z24" i="3"/>
  <c r="AD24" i="3"/>
  <c r="AH24" i="3"/>
  <c r="AL24" i="3"/>
  <c r="AP24" i="3"/>
  <c r="AT24" i="3"/>
  <c r="AX24" i="3"/>
  <c r="BB24" i="3"/>
  <c r="BZ24" i="3"/>
  <c r="F25" i="3"/>
  <c r="B25" i="3" s="1"/>
  <c r="J25" i="3"/>
  <c r="N25" i="3"/>
  <c r="R25" i="3"/>
  <c r="V25" i="3"/>
  <c r="Z25" i="3"/>
  <c r="AD25" i="3"/>
  <c r="AH25" i="3"/>
  <c r="AL25" i="3"/>
  <c r="AP25" i="3"/>
  <c r="AT25" i="3"/>
  <c r="AX25" i="3"/>
  <c r="BB25" i="3"/>
  <c r="BZ25" i="3"/>
  <c r="F26" i="3"/>
  <c r="B26" i="3" s="1"/>
  <c r="J26" i="3"/>
  <c r="N26" i="3"/>
  <c r="R26" i="3"/>
  <c r="V26" i="3"/>
  <c r="Z26" i="3"/>
  <c r="AD26" i="3"/>
  <c r="AH26" i="3"/>
  <c r="AL26" i="3"/>
  <c r="AP26" i="3"/>
  <c r="AT26" i="3"/>
  <c r="AX26" i="3"/>
  <c r="BB26" i="3"/>
  <c r="BZ26" i="3"/>
  <c r="F27" i="3"/>
  <c r="B27" i="3" s="1"/>
  <c r="J27" i="3"/>
  <c r="N27" i="3"/>
  <c r="R27" i="3"/>
  <c r="V27" i="3"/>
  <c r="Z27" i="3"/>
  <c r="AD27" i="3"/>
  <c r="AH27" i="3"/>
  <c r="AL27" i="3"/>
  <c r="AP27" i="3"/>
  <c r="AT27" i="3"/>
  <c r="AX27" i="3"/>
  <c r="BB27" i="3"/>
  <c r="BZ27" i="3"/>
  <c r="F28" i="3"/>
  <c r="B28" i="3" s="1"/>
  <c r="J28" i="3"/>
  <c r="N28" i="3"/>
  <c r="R28" i="3"/>
  <c r="V28" i="3"/>
  <c r="Z28" i="3"/>
  <c r="AD28" i="3"/>
  <c r="AH28" i="3"/>
  <c r="AL28" i="3"/>
  <c r="AP28" i="3"/>
  <c r="AT28" i="3"/>
  <c r="AX28" i="3"/>
  <c r="BB28" i="3"/>
  <c r="BZ28" i="3"/>
  <c r="F29" i="3"/>
  <c r="B29" i="3" s="1"/>
  <c r="J29" i="3"/>
  <c r="N29" i="3"/>
  <c r="R29" i="3"/>
  <c r="V29" i="3"/>
  <c r="Z29" i="3"/>
  <c r="AD29" i="3"/>
  <c r="AH29" i="3"/>
  <c r="AL29" i="3"/>
  <c r="AP29" i="3"/>
  <c r="AT29" i="3"/>
  <c r="AX29" i="3"/>
  <c r="BB29" i="3"/>
  <c r="BZ29" i="3"/>
  <c r="F30" i="3"/>
  <c r="B30" i="3" s="1"/>
  <c r="J30" i="3"/>
  <c r="N30" i="3"/>
  <c r="R30" i="3"/>
  <c r="V30" i="3"/>
  <c r="Z30" i="3"/>
  <c r="AD30" i="3"/>
  <c r="AH30" i="3"/>
  <c r="AL30" i="3"/>
  <c r="AP30" i="3"/>
  <c r="AT30" i="3"/>
  <c r="AX30" i="3"/>
  <c r="BB30" i="3"/>
  <c r="BZ30" i="3"/>
  <c r="F31" i="3"/>
  <c r="B31" i="3" s="1"/>
  <c r="J31" i="3"/>
  <c r="N31" i="3"/>
  <c r="R31" i="3"/>
  <c r="V31" i="3"/>
  <c r="Z31" i="3"/>
  <c r="AD31" i="3"/>
  <c r="AH31" i="3"/>
  <c r="AL31" i="3"/>
  <c r="AP31" i="3"/>
  <c r="AT31" i="3"/>
  <c r="AX31" i="3"/>
  <c r="BB31" i="3"/>
  <c r="BZ31" i="3"/>
  <c r="F32" i="3"/>
  <c r="B32" i="3" s="1"/>
  <c r="J32" i="3"/>
  <c r="N32" i="3"/>
  <c r="R32" i="3"/>
  <c r="V32" i="3"/>
  <c r="Z32" i="3"/>
  <c r="AD32" i="3"/>
  <c r="AH32" i="3"/>
  <c r="AL32" i="3"/>
  <c r="AP32" i="3"/>
  <c r="AT32" i="3"/>
  <c r="AX32" i="3"/>
  <c r="BB32" i="3"/>
  <c r="BZ32" i="3"/>
  <c r="F33" i="3"/>
  <c r="B33" i="3" s="1"/>
  <c r="J33" i="3"/>
  <c r="N33" i="3"/>
  <c r="R33" i="3"/>
  <c r="V33" i="3"/>
  <c r="Z33" i="3"/>
  <c r="AD33" i="3"/>
  <c r="AH33" i="3"/>
  <c r="AL33" i="3"/>
  <c r="AP33" i="3"/>
  <c r="AT33" i="3"/>
  <c r="AX33" i="3"/>
  <c r="BB33" i="3"/>
  <c r="BZ33" i="3"/>
  <c r="F34" i="3"/>
  <c r="B34" i="3" s="1"/>
  <c r="J34" i="3"/>
  <c r="N34" i="3"/>
  <c r="R34" i="3"/>
  <c r="V34" i="3"/>
  <c r="Z34" i="3"/>
  <c r="AD34" i="3"/>
  <c r="AH34" i="3"/>
  <c r="AL34" i="3"/>
  <c r="AP34" i="3"/>
  <c r="AT34" i="3"/>
  <c r="AX34" i="3"/>
  <c r="BB34" i="3"/>
  <c r="BZ34" i="3"/>
  <c r="F35" i="3"/>
  <c r="B35" i="3" s="1"/>
  <c r="J35" i="3"/>
  <c r="N35" i="3"/>
  <c r="R35" i="3"/>
  <c r="V35" i="3"/>
  <c r="Z35" i="3"/>
  <c r="AD35" i="3"/>
  <c r="AH35" i="3"/>
  <c r="AL35" i="3"/>
  <c r="AP35" i="3"/>
  <c r="AT35" i="3"/>
  <c r="AX35" i="3"/>
  <c r="BB35" i="3"/>
  <c r="BZ35" i="3"/>
  <c r="F36" i="3"/>
  <c r="B36" i="3" s="1"/>
  <c r="J36" i="3"/>
  <c r="N36" i="3"/>
  <c r="R36" i="3"/>
  <c r="V36" i="3"/>
  <c r="Z36" i="3"/>
  <c r="AD36" i="3"/>
  <c r="AH36" i="3"/>
  <c r="AL36" i="3"/>
  <c r="AP36" i="3"/>
  <c r="AT36" i="3"/>
  <c r="AX36" i="3"/>
  <c r="BB36" i="3"/>
  <c r="BZ36" i="3"/>
  <c r="F37" i="3"/>
  <c r="B37" i="3" s="1"/>
  <c r="C39" i="5" s="1"/>
  <c r="J37" i="3"/>
  <c r="N37" i="3"/>
  <c r="R37" i="3"/>
  <c r="V37" i="3"/>
  <c r="Z37" i="3"/>
  <c r="AD37" i="3"/>
  <c r="AH37" i="3"/>
  <c r="AL37" i="3"/>
  <c r="AP37" i="3"/>
  <c r="AT37" i="3"/>
  <c r="AX37" i="3"/>
  <c r="BB37" i="3"/>
  <c r="BZ37" i="3"/>
  <c r="F38" i="3"/>
  <c r="B38" i="3" s="1"/>
  <c r="J38" i="3"/>
  <c r="N38" i="3"/>
  <c r="R38" i="3"/>
  <c r="V38" i="3"/>
  <c r="Z38" i="3"/>
  <c r="AD38" i="3"/>
  <c r="AH38" i="3"/>
  <c r="AL38" i="3"/>
  <c r="AP38" i="3"/>
  <c r="AT38" i="3"/>
  <c r="AX38" i="3"/>
  <c r="BB38" i="3"/>
  <c r="BZ38" i="3"/>
  <c r="F39" i="3"/>
  <c r="B39" i="3" s="1"/>
  <c r="J39" i="3"/>
  <c r="N39" i="3"/>
  <c r="R39" i="3"/>
  <c r="V39" i="3"/>
  <c r="Z39" i="3"/>
  <c r="AD39" i="3"/>
  <c r="AH39" i="3"/>
  <c r="AL39" i="3"/>
  <c r="AP39" i="3"/>
  <c r="AT39" i="3"/>
  <c r="AX39" i="3"/>
  <c r="BB39" i="3"/>
  <c r="BZ39" i="3"/>
  <c r="F40" i="3"/>
  <c r="B40" i="3" s="1"/>
  <c r="J40" i="3"/>
  <c r="N40" i="3"/>
  <c r="R40" i="3"/>
  <c r="V40" i="3"/>
  <c r="Z40" i="3"/>
  <c r="AD40" i="3"/>
  <c r="AH40" i="3"/>
  <c r="AL40" i="3"/>
  <c r="AP40" i="3"/>
  <c r="AT40" i="3"/>
  <c r="AX40" i="3"/>
  <c r="BB40" i="3"/>
  <c r="BZ40" i="3"/>
  <c r="F41" i="3"/>
  <c r="B41" i="3" s="1"/>
  <c r="J41" i="3"/>
  <c r="N41" i="3"/>
  <c r="R41" i="3"/>
  <c r="V41" i="3"/>
  <c r="Z41" i="3"/>
  <c r="AD41" i="3"/>
  <c r="AH41" i="3"/>
  <c r="AL41" i="3"/>
  <c r="AP41" i="3"/>
  <c r="AT41" i="3"/>
  <c r="AX41" i="3"/>
  <c r="BB41" i="3"/>
  <c r="BZ41" i="3"/>
  <c r="F42" i="3"/>
  <c r="B42" i="3" s="1"/>
  <c r="J42" i="3"/>
  <c r="N42" i="3"/>
  <c r="R42" i="3"/>
  <c r="V42" i="3"/>
  <c r="Z42" i="3"/>
  <c r="AD42" i="3"/>
  <c r="AH42" i="3"/>
  <c r="AL42" i="3"/>
  <c r="AP42" i="3"/>
  <c r="AT42" i="3"/>
  <c r="AX42" i="3"/>
  <c r="BB42" i="3"/>
  <c r="BZ42" i="3"/>
  <c r="F43" i="3"/>
  <c r="B43" i="3" s="1"/>
  <c r="C42" i="5" s="1"/>
  <c r="J43" i="3"/>
  <c r="N43" i="3"/>
  <c r="R43" i="3"/>
  <c r="V43" i="3"/>
  <c r="Z43" i="3"/>
  <c r="AD43" i="3"/>
  <c r="AH43" i="3"/>
  <c r="AL43" i="3"/>
  <c r="AP43" i="3"/>
  <c r="AT43" i="3"/>
  <c r="AX43" i="3"/>
  <c r="BB43" i="3"/>
  <c r="BZ43" i="3"/>
  <c r="F44" i="3"/>
  <c r="B44" i="3" s="1"/>
  <c r="J44" i="3"/>
  <c r="N44" i="3"/>
  <c r="R44" i="3"/>
  <c r="V44" i="3"/>
  <c r="Z44" i="3"/>
  <c r="AD44" i="3"/>
  <c r="AH44" i="3"/>
  <c r="AL44" i="3"/>
  <c r="AP44" i="3"/>
  <c r="AT44" i="3"/>
  <c r="AX44" i="3"/>
  <c r="BB44" i="3"/>
  <c r="BZ44" i="3"/>
  <c r="F45" i="3"/>
  <c r="B45" i="3" s="1"/>
  <c r="J45" i="3"/>
  <c r="N45" i="3"/>
  <c r="R45" i="3"/>
  <c r="V45" i="3"/>
  <c r="Z45" i="3"/>
  <c r="AD45" i="3"/>
  <c r="AH45" i="3"/>
  <c r="AL45" i="3"/>
  <c r="AP45" i="3"/>
  <c r="AT45" i="3"/>
  <c r="AX45" i="3"/>
  <c r="BB45" i="3"/>
  <c r="BZ45" i="3"/>
  <c r="C46" i="3"/>
  <c r="D46" i="3"/>
  <c r="E46" i="3"/>
  <c r="G46" i="3"/>
  <c r="H46" i="3"/>
  <c r="I46" i="3"/>
  <c r="K46" i="3"/>
  <c r="L46" i="3"/>
  <c r="M46" i="3"/>
  <c r="O46" i="3"/>
  <c r="P46" i="3"/>
  <c r="Q46" i="3"/>
  <c r="S46" i="3"/>
  <c r="T46" i="3"/>
  <c r="U46" i="3"/>
  <c r="W46" i="3"/>
  <c r="X46" i="3"/>
  <c r="Y46" i="3"/>
  <c r="AA46" i="3"/>
  <c r="AB46" i="3"/>
  <c r="AC46" i="3"/>
  <c r="AE46" i="3"/>
  <c r="AF46" i="3"/>
  <c r="AG46" i="3"/>
  <c r="AI46" i="3"/>
  <c r="AJ46" i="3"/>
  <c r="AK46" i="3"/>
  <c r="AM46" i="3"/>
  <c r="AN46" i="3"/>
  <c r="AO46" i="3"/>
  <c r="AQ46" i="3"/>
  <c r="AR46" i="3"/>
  <c r="AS46" i="3"/>
  <c r="AU46" i="3"/>
  <c r="AV46" i="3"/>
  <c r="AW46" i="3"/>
  <c r="AY46" i="3"/>
  <c r="AZ46" i="3"/>
  <c r="BA46" i="3"/>
  <c r="BW46" i="3"/>
  <c r="BX46" i="3"/>
  <c r="BY46" i="3"/>
  <c r="F22" i="4"/>
  <c r="J22" i="4"/>
  <c r="N22" i="4"/>
  <c r="R22" i="4"/>
  <c r="V22" i="4"/>
  <c r="Z22" i="4"/>
  <c r="AD22" i="4"/>
  <c r="AH22" i="4"/>
  <c r="F23" i="4"/>
  <c r="J23" i="4"/>
  <c r="N23" i="4"/>
  <c r="R23" i="4"/>
  <c r="V23" i="4"/>
  <c r="Z23" i="4"/>
  <c r="AD23" i="4"/>
  <c r="AH23" i="4"/>
  <c r="F24" i="4"/>
  <c r="J24" i="4"/>
  <c r="N24" i="4"/>
  <c r="R24" i="4"/>
  <c r="V24" i="4"/>
  <c r="Z24" i="4"/>
  <c r="AD24" i="4"/>
  <c r="AH24" i="4"/>
  <c r="F25" i="4"/>
  <c r="J25" i="4"/>
  <c r="N25" i="4"/>
  <c r="R25" i="4"/>
  <c r="V25" i="4"/>
  <c r="Z25" i="4"/>
  <c r="AD25" i="4"/>
  <c r="AH25" i="4"/>
  <c r="F26" i="4"/>
  <c r="J26" i="4"/>
  <c r="N26" i="4"/>
  <c r="R26" i="4"/>
  <c r="V26" i="4"/>
  <c r="Z26" i="4"/>
  <c r="AD26" i="4"/>
  <c r="AH26" i="4"/>
  <c r="F27" i="4"/>
  <c r="J27" i="4"/>
  <c r="N27" i="4"/>
  <c r="R27" i="4"/>
  <c r="V27" i="4"/>
  <c r="Z27" i="4"/>
  <c r="AD27" i="4"/>
  <c r="AH27" i="4"/>
  <c r="F28" i="4"/>
  <c r="J28" i="4"/>
  <c r="N28" i="4"/>
  <c r="R28" i="4"/>
  <c r="V28" i="4"/>
  <c r="Z28" i="4"/>
  <c r="AD28" i="4"/>
  <c r="AH28" i="4"/>
  <c r="F29" i="4"/>
  <c r="J29" i="4"/>
  <c r="N29" i="4"/>
  <c r="R29" i="4"/>
  <c r="V29" i="4"/>
  <c r="Z29" i="4"/>
  <c r="AD29" i="4"/>
  <c r="AH29" i="4"/>
  <c r="F30" i="4"/>
  <c r="J30" i="4"/>
  <c r="N30" i="4"/>
  <c r="R30" i="4"/>
  <c r="V30" i="4"/>
  <c r="Z30" i="4"/>
  <c r="AD30" i="4"/>
  <c r="AH30" i="4"/>
  <c r="F31" i="4"/>
  <c r="J31" i="4"/>
  <c r="N31" i="4"/>
  <c r="R31" i="4"/>
  <c r="V31" i="4"/>
  <c r="Z31" i="4"/>
  <c r="AD31" i="4"/>
  <c r="AH31" i="4"/>
  <c r="F32" i="4"/>
  <c r="J32" i="4"/>
  <c r="N32" i="4"/>
  <c r="R32" i="4"/>
  <c r="V32" i="4"/>
  <c r="Z32" i="4"/>
  <c r="AD32" i="4"/>
  <c r="AH32" i="4"/>
  <c r="BA46" i="1"/>
  <c r="AZ46" i="1"/>
  <c r="AY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6" i="1"/>
  <c r="BB15" i="1"/>
  <c r="BB14" i="1"/>
  <c r="BB13" i="1"/>
  <c r="BB11" i="1"/>
  <c r="BB10" i="1"/>
  <c r="BB9" i="1"/>
  <c r="BB8" i="1"/>
  <c r="BB7" i="1"/>
  <c r="BB6" i="1"/>
  <c r="AW46" i="4"/>
  <c r="AV46" i="4"/>
  <c r="AU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S46" i="4"/>
  <c r="AR46" i="4"/>
  <c r="AQ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6" i="4"/>
  <c r="AX44" i="1"/>
  <c r="AX43" i="1"/>
  <c r="AX42" i="1"/>
  <c r="AX40" i="1"/>
  <c r="AX36" i="1"/>
  <c r="AX35" i="1"/>
  <c r="AX34" i="1"/>
  <c r="AX30" i="1"/>
  <c r="AX29" i="1"/>
  <c r="AX28" i="1"/>
  <c r="AX27" i="1"/>
  <c r="AX26" i="1"/>
  <c r="AX25" i="1"/>
  <c r="AX24" i="1"/>
  <c r="AX21" i="1"/>
  <c r="AX20" i="1"/>
  <c r="AX19" i="1"/>
  <c r="AX18" i="1"/>
  <c r="AX17" i="1"/>
  <c r="AX15" i="1"/>
  <c r="AX12" i="1"/>
  <c r="AX11" i="1"/>
  <c r="AX10" i="1"/>
  <c r="AX8" i="1"/>
  <c r="AX7" i="1"/>
  <c r="AX6" i="1"/>
  <c r="AQ46" i="1"/>
  <c r="AT45" i="1"/>
  <c r="AT44" i="1"/>
  <c r="AT43" i="1"/>
  <c r="AT42" i="1"/>
  <c r="AT41" i="1"/>
  <c r="AT40" i="1"/>
  <c r="AT38" i="1"/>
  <c r="AT37" i="1"/>
  <c r="AT35" i="1"/>
  <c r="AT34" i="1"/>
  <c r="AT31" i="1"/>
  <c r="AT30" i="1"/>
  <c r="AT29" i="1"/>
  <c r="AT28" i="1"/>
  <c r="AT27" i="1"/>
  <c r="AT25" i="1"/>
  <c r="AT24" i="1"/>
  <c r="AT23" i="1"/>
  <c r="AT22" i="1"/>
  <c r="AT21" i="1"/>
  <c r="AT19" i="1"/>
  <c r="AT17" i="1"/>
  <c r="AT16" i="1"/>
  <c r="AT15" i="1"/>
  <c r="AT14" i="1"/>
  <c r="AT9" i="1"/>
  <c r="AT7" i="1"/>
  <c r="AT6" i="1"/>
  <c r="AW46" i="1"/>
  <c r="AV46" i="1"/>
  <c r="AU46" i="1"/>
  <c r="H46" i="14"/>
  <c r="B46" i="14"/>
  <c r="C46" i="14"/>
  <c r="D46" i="14"/>
  <c r="BZ29" i="1"/>
  <c r="AP29" i="1"/>
  <c r="AL29" i="1"/>
  <c r="AH29" i="1"/>
  <c r="AD29" i="1"/>
  <c r="Z29" i="1"/>
  <c r="V29" i="1"/>
  <c r="R29" i="1"/>
  <c r="N29" i="1"/>
  <c r="J29" i="1"/>
  <c r="AH6" i="1"/>
  <c r="AP6" i="1"/>
  <c r="BZ6" i="1"/>
  <c r="F6" i="4"/>
  <c r="J6" i="4"/>
  <c r="AL6" i="4"/>
  <c r="BV6" i="4"/>
  <c r="N6" i="4"/>
  <c r="R6" i="4"/>
  <c r="V6" i="4"/>
  <c r="Z6" i="4"/>
  <c r="AD6" i="4"/>
  <c r="AH6" i="4"/>
  <c r="AP6" i="4"/>
  <c r="AH7" i="1"/>
  <c r="AP7" i="1"/>
  <c r="BZ7" i="1"/>
  <c r="F7" i="4"/>
  <c r="J7" i="4"/>
  <c r="N7" i="4"/>
  <c r="R7" i="4"/>
  <c r="V7" i="4"/>
  <c r="Z7" i="4"/>
  <c r="AD7" i="4"/>
  <c r="AH7" i="4"/>
  <c r="AL7" i="4"/>
  <c r="AP7" i="4"/>
  <c r="BV7" i="4"/>
  <c r="J8" i="1"/>
  <c r="Z8" i="1"/>
  <c r="AH8" i="1"/>
  <c r="AP8" i="1"/>
  <c r="BZ8" i="1"/>
  <c r="F8" i="4"/>
  <c r="J8" i="4"/>
  <c r="N8" i="4"/>
  <c r="R8" i="4"/>
  <c r="V8" i="4"/>
  <c r="Z8" i="4"/>
  <c r="AD8" i="4"/>
  <c r="AH8" i="4"/>
  <c r="AL8" i="4"/>
  <c r="AP8" i="4"/>
  <c r="BV8" i="4"/>
  <c r="J9" i="1"/>
  <c r="AH9" i="1"/>
  <c r="AP9" i="1"/>
  <c r="BZ9" i="1"/>
  <c r="F9" i="4"/>
  <c r="J9" i="4"/>
  <c r="N9" i="4"/>
  <c r="R9" i="4"/>
  <c r="V9" i="4"/>
  <c r="Z9" i="4"/>
  <c r="AD9" i="4"/>
  <c r="AH9" i="4"/>
  <c r="AL9" i="4"/>
  <c r="AP9" i="4"/>
  <c r="BV9" i="4"/>
  <c r="J10" i="1"/>
  <c r="AH10" i="1"/>
  <c r="AL10" i="1"/>
  <c r="AP10" i="1"/>
  <c r="BZ10" i="1"/>
  <c r="F10" i="4"/>
  <c r="J10" i="4"/>
  <c r="N10" i="4"/>
  <c r="R10" i="4"/>
  <c r="V10" i="4"/>
  <c r="Z10" i="4"/>
  <c r="AD10" i="4"/>
  <c r="AH10" i="4"/>
  <c r="AL10" i="4"/>
  <c r="AP10" i="4"/>
  <c r="BV10" i="4"/>
  <c r="J11" i="1"/>
  <c r="AH11" i="1"/>
  <c r="AP11" i="1"/>
  <c r="BZ11" i="1"/>
  <c r="F11" i="4"/>
  <c r="J11" i="4"/>
  <c r="N11" i="4"/>
  <c r="R11" i="4"/>
  <c r="V11" i="4"/>
  <c r="Z11" i="4"/>
  <c r="AD11" i="4"/>
  <c r="AH11" i="4"/>
  <c r="AL11" i="4"/>
  <c r="AP11" i="4"/>
  <c r="BV11" i="4"/>
  <c r="AP12" i="1"/>
  <c r="BZ12" i="1"/>
  <c r="F12" i="4"/>
  <c r="J12" i="4"/>
  <c r="N12" i="4"/>
  <c r="AD12" i="4"/>
  <c r="R12" i="4"/>
  <c r="V12" i="4"/>
  <c r="Z12" i="4"/>
  <c r="AH12" i="4"/>
  <c r="AL12" i="4"/>
  <c r="AP12" i="4"/>
  <c r="BV12" i="4"/>
  <c r="J13" i="1"/>
  <c r="AH13" i="1"/>
  <c r="AP13" i="1"/>
  <c r="BZ13" i="1"/>
  <c r="F13" i="4"/>
  <c r="J13" i="4"/>
  <c r="N13" i="4"/>
  <c r="R13" i="4"/>
  <c r="V13" i="4"/>
  <c r="Z13" i="4"/>
  <c r="AD13" i="4"/>
  <c r="AH13" i="4"/>
  <c r="AL13" i="4"/>
  <c r="AP13" i="4"/>
  <c r="BV13" i="4"/>
  <c r="J14" i="1"/>
  <c r="AH14" i="1"/>
  <c r="AP14" i="1"/>
  <c r="BZ14" i="1"/>
  <c r="F14" i="4"/>
  <c r="J14" i="4"/>
  <c r="N14" i="4"/>
  <c r="R14" i="4"/>
  <c r="V14" i="4"/>
  <c r="Z14" i="4"/>
  <c r="AD14" i="4"/>
  <c r="AH14" i="4"/>
  <c r="AL14" i="4"/>
  <c r="AP14" i="4"/>
  <c r="BV14" i="4"/>
  <c r="J15" i="1"/>
  <c r="V15" i="1"/>
  <c r="Z15" i="1"/>
  <c r="AD15" i="1"/>
  <c r="AH15" i="1"/>
  <c r="AL15" i="1"/>
  <c r="AP15" i="1"/>
  <c r="BZ15" i="1"/>
  <c r="F15" i="4"/>
  <c r="J15" i="4"/>
  <c r="N15" i="4"/>
  <c r="R15" i="4"/>
  <c r="V15" i="4"/>
  <c r="Z15" i="4"/>
  <c r="AD15" i="4"/>
  <c r="AH15" i="4"/>
  <c r="AL15" i="4"/>
  <c r="AP15" i="4"/>
  <c r="BV15" i="4"/>
  <c r="R16" i="1"/>
  <c r="AH16" i="1"/>
  <c r="AP16" i="1"/>
  <c r="BZ16" i="1"/>
  <c r="F16" i="4"/>
  <c r="J16" i="4"/>
  <c r="N16" i="4"/>
  <c r="R16" i="4"/>
  <c r="V16" i="4"/>
  <c r="Z16" i="4"/>
  <c r="AD16" i="4"/>
  <c r="AH16" i="4"/>
  <c r="AL16" i="4"/>
  <c r="AP16" i="4"/>
  <c r="BV16" i="4"/>
  <c r="J17" i="1"/>
  <c r="AH17" i="1"/>
  <c r="AP17" i="1"/>
  <c r="BZ17" i="1"/>
  <c r="F17" i="4"/>
  <c r="J17" i="4"/>
  <c r="N17" i="4"/>
  <c r="R17" i="4"/>
  <c r="V17" i="4"/>
  <c r="Z17" i="4"/>
  <c r="AD17" i="4"/>
  <c r="AH17" i="4"/>
  <c r="AL17" i="4"/>
  <c r="AP17" i="4"/>
  <c r="BV17" i="4"/>
  <c r="R18" i="1"/>
  <c r="V18" i="1"/>
  <c r="AD18" i="1"/>
  <c r="AH18" i="1"/>
  <c r="AP18" i="1"/>
  <c r="BZ18" i="1"/>
  <c r="F18" i="4"/>
  <c r="J18" i="4"/>
  <c r="N18" i="4"/>
  <c r="R18" i="4"/>
  <c r="V18" i="4"/>
  <c r="Z18" i="4"/>
  <c r="AD18" i="4"/>
  <c r="AH18" i="4"/>
  <c r="AL18" i="4"/>
  <c r="AP18" i="4"/>
  <c r="BV18" i="4"/>
  <c r="J19" i="1"/>
  <c r="N19" i="1"/>
  <c r="V19" i="1"/>
  <c r="Z19" i="1"/>
  <c r="AD19" i="1"/>
  <c r="AH19" i="1"/>
  <c r="AL19" i="1"/>
  <c r="AP19" i="1"/>
  <c r="BZ19" i="1"/>
  <c r="F19" i="4"/>
  <c r="J19" i="4"/>
  <c r="N19" i="4"/>
  <c r="R19" i="4"/>
  <c r="V19" i="4"/>
  <c r="Z19" i="4"/>
  <c r="AD19" i="4"/>
  <c r="AH19" i="4"/>
  <c r="AL19" i="4"/>
  <c r="AP19" i="4"/>
  <c r="BV19" i="4"/>
  <c r="J20" i="1"/>
  <c r="R20" i="1"/>
  <c r="Z20" i="1"/>
  <c r="AH20" i="1"/>
  <c r="AP20" i="1"/>
  <c r="BZ20" i="1"/>
  <c r="F20" i="4"/>
  <c r="J20" i="4"/>
  <c r="N20" i="4"/>
  <c r="R20" i="4"/>
  <c r="V20" i="4"/>
  <c r="Z20" i="4"/>
  <c r="AD20" i="4"/>
  <c r="AH20" i="4"/>
  <c r="AL20" i="4"/>
  <c r="AP20" i="4"/>
  <c r="BV20" i="4"/>
  <c r="J21" i="1"/>
  <c r="AH21" i="1"/>
  <c r="AL21" i="1"/>
  <c r="AP21" i="1"/>
  <c r="BZ21" i="1"/>
  <c r="F21" i="4"/>
  <c r="J21" i="4"/>
  <c r="N21" i="4"/>
  <c r="R21" i="4"/>
  <c r="V21" i="4"/>
  <c r="Z21" i="4"/>
  <c r="AD21" i="4"/>
  <c r="AH21" i="4"/>
  <c r="AL21" i="4"/>
  <c r="AP21" i="4"/>
  <c r="BV21" i="4"/>
  <c r="J22" i="1"/>
  <c r="AH22" i="1"/>
  <c r="AP22" i="1"/>
  <c r="BZ22" i="1"/>
  <c r="AP22" i="4"/>
  <c r="AL22" i="4"/>
  <c r="BV22" i="4"/>
  <c r="J23" i="1"/>
  <c r="AH23" i="1"/>
  <c r="AP23" i="1"/>
  <c r="BZ23" i="1"/>
  <c r="AL23" i="4"/>
  <c r="AP23" i="4"/>
  <c r="BV23" i="4"/>
  <c r="J24" i="1"/>
  <c r="N24" i="1"/>
  <c r="V24" i="1"/>
  <c r="Z24" i="1"/>
  <c r="AD24" i="1"/>
  <c r="AH24" i="1"/>
  <c r="AL24" i="1"/>
  <c r="AP24" i="1"/>
  <c r="BZ24" i="1"/>
  <c r="AL24" i="4"/>
  <c r="AP24" i="4"/>
  <c r="BV24" i="4"/>
  <c r="J25" i="1"/>
  <c r="AD25" i="1"/>
  <c r="AH25" i="1"/>
  <c r="AL25" i="1"/>
  <c r="AP25" i="1"/>
  <c r="BZ25" i="1"/>
  <c r="AL25" i="4"/>
  <c r="AP25" i="4"/>
  <c r="BV25" i="4"/>
  <c r="J26" i="1"/>
  <c r="R26" i="1"/>
  <c r="Z26" i="1"/>
  <c r="AH26" i="1"/>
  <c r="AL26" i="1"/>
  <c r="AP26" i="1"/>
  <c r="BZ26" i="1"/>
  <c r="AL26" i="4"/>
  <c r="AP26" i="4"/>
  <c r="BV26" i="4"/>
  <c r="J27" i="1"/>
  <c r="AD27" i="1"/>
  <c r="AH27" i="1"/>
  <c r="AL27" i="1"/>
  <c r="AP27" i="1"/>
  <c r="BZ27" i="1"/>
  <c r="AL27" i="4"/>
  <c r="AP27" i="4"/>
  <c r="BV27" i="4"/>
  <c r="AH28" i="1"/>
  <c r="AP28" i="1"/>
  <c r="BZ28" i="1"/>
  <c r="AL28" i="4"/>
  <c r="AP28" i="4"/>
  <c r="BV28" i="4"/>
  <c r="J30" i="1"/>
  <c r="R30" i="1"/>
  <c r="AD30" i="1"/>
  <c r="AH30" i="1"/>
  <c r="AL30" i="1"/>
  <c r="AP30" i="1"/>
  <c r="BZ30" i="1"/>
  <c r="AL29" i="4"/>
  <c r="AP29" i="4"/>
  <c r="BV29" i="4"/>
  <c r="J31" i="1"/>
  <c r="N31" i="1"/>
  <c r="AD31" i="1"/>
  <c r="AH31" i="1"/>
  <c r="AP31" i="1"/>
  <c r="BZ31" i="1"/>
  <c r="AL30" i="4"/>
  <c r="AP30" i="4"/>
  <c r="BV30" i="4"/>
  <c r="J32" i="1"/>
  <c r="R32" i="1"/>
  <c r="V32" i="1"/>
  <c r="Z32" i="1"/>
  <c r="AH32" i="1"/>
  <c r="AP32" i="1"/>
  <c r="BZ32" i="1"/>
  <c r="AL31" i="4"/>
  <c r="AP31" i="4"/>
  <c r="BV31" i="4"/>
  <c r="J33" i="1"/>
  <c r="AH33" i="1"/>
  <c r="AP33" i="1"/>
  <c r="BZ33" i="1"/>
  <c r="AL32" i="4"/>
  <c r="AP32" i="4"/>
  <c r="BV32" i="4"/>
  <c r="AH34" i="1"/>
  <c r="AL34" i="1"/>
  <c r="AP34" i="1"/>
  <c r="BZ34" i="1"/>
  <c r="F33" i="4"/>
  <c r="J33" i="4"/>
  <c r="N33" i="4"/>
  <c r="R33" i="4"/>
  <c r="V33" i="4"/>
  <c r="Z33" i="4"/>
  <c r="AD33" i="4"/>
  <c r="AH33" i="4"/>
  <c r="AL33" i="4"/>
  <c r="AP33" i="4"/>
  <c r="BV33" i="4"/>
  <c r="J35" i="1"/>
  <c r="V35" i="1"/>
  <c r="Z35" i="1"/>
  <c r="AH35" i="1"/>
  <c r="AL35" i="1"/>
  <c r="AP35" i="1"/>
  <c r="BZ35" i="1"/>
  <c r="F34" i="4"/>
  <c r="J34" i="4"/>
  <c r="N34" i="4"/>
  <c r="R34" i="4"/>
  <c r="V34" i="4"/>
  <c r="Z34" i="4"/>
  <c r="AD34" i="4"/>
  <c r="AH34" i="4"/>
  <c r="AL34" i="4"/>
  <c r="AP34" i="4"/>
  <c r="BV34" i="4"/>
  <c r="J36" i="1"/>
  <c r="AH36" i="1"/>
  <c r="AP36" i="1"/>
  <c r="BZ36" i="1"/>
  <c r="F35" i="4"/>
  <c r="J35" i="4"/>
  <c r="N35" i="4"/>
  <c r="R35" i="4"/>
  <c r="V35" i="4"/>
  <c r="Z35" i="4"/>
  <c r="AD35" i="4"/>
  <c r="AH35" i="4"/>
  <c r="AL35" i="4"/>
  <c r="AP35" i="4"/>
  <c r="BV35" i="4"/>
  <c r="J37" i="1"/>
  <c r="R37" i="1"/>
  <c r="V37" i="1"/>
  <c r="Z37" i="1"/>
  <c r="AD37" i="1"/>
  <c r="AH37" i="1"/>
  <c r="AL37" i="1"/>
  <c r="AP37" i="1"/>
  <c r="BZ37" i="1"/>
  <c r="F36" i="4"/>
  <c r="J36" i="4"/>
  <c r="N36" i="4"/>
  <c r="R36" i="4"/>
  <c r="V36" i="4"/>
  <c r="Z36" i="4"/>
  <c r="AD36" i="4"/>
  <c r="AH36" i="4"/>
  <c r="AL36" i="4"/>
  <c r="AP36" i="4"/>
  <c r="BV36" i="4"/>
  <c r="J38" i="1"/>
  <c r="AH38" i="1"/>
  <c r="AP38" i="1"/>
  <c r="BZ38" i="1"/>
  <c r="F37" i="4"/>
  <c r="J37" i="4"/>
  <c r="N37" i="4"/>
  <c r="R37" i="4"/>
  <c r="V37" i="4"/>
  <c r="Z37" i="4"/>
  <c r="AD37" i="4"/>
  <c r="AH37" i="4"/>
  <c r="AL37" i="4"/>
  <c r="AP37" i="4"/>
  <c r="BV37" i="4"/>
  <c r="J39" i="1"/>
  <c r="AH39" i="1"/>
  <c r="AP39" i="1"/>
  <c r="BZ39" i="1"/>
  <c r="F38" i="4"/>
  <c r="J38" i="4"/>
  <c r="N38" i="4"/>
  <c r="R38" i="4"/>
  <c r="V38" i="4"/>
  <c r="Z38" i="4"/>
  <c r="AD38" i="4"/>
  <c r="AH38" i="4"/>
  <c r="AL38" i="4"/>
  <c r="AP38" i="4"/>
  <c r="BV38" i="4"/>
  <c r="J40" i="1"/>
  <c r="AH40" i="1"/>
  <c r="AP40" i="1"/>
  <c r="BZ40" i="1"/>
  <c r="F39" i="4"/>
  <c r="J39" i="4"/>
  <c r="N39" i="4"/>
  <c r="R39" i="4"/>
  <c r="V39" i="4"/>
  <c r="Z39" i="4"/>
  <c r="AD39" i="4"/>
  <c r="AH39" i="4"/>
  <c r="AL39" i="4"/>
  <c r="AP39" i="4"/>
  <c r="BV39" i="4"/>
  <c r="AH41" i="1"/>
  <c r="AP41" i="1"/>
  <c r="BZ41" i="1"/>
  <c r="F40" i="4"/>
  <c r="J40" i="4"/>
  <c r="N40" i="4"/>
  <c r="R40" i="4"/>
  <c r="V40" i="4"/>
  <c r="Z40" i="4"/>
  <c r="AD40" i="4"/>
  <c r="AH40" i="4"/>
  <c r="AL40" i="4"/>
  <c r="AP40" i="4"/>
  <c r="BV40" i="4"/>
  <c r="F41" i="4"/>
  <c r="J41" i="4"/>
  <c r="R41" i="4"/>
  <c r="AH41" i="4"/>
  <c r="AP41" i="4"/>
  <c r="N41" i="4"/>
  <c r="V41" i="4"/>
  <c r="Z41" i="4"/>
  <c r="AD41" i="4"/>
  <c r="AL41" i="4"/>
  <c r="BV41" i="4"/>
  <c r="N42" i="1"/>
  <c r="R42" i="1"/>
  <c r="V42" i="1"/>
  <c r="Z42" i="1"/>
  <c r="AD42" i="1"/>
  <c r="AH42" i="1"/>
  <c r="AL42" i="1"/>
  <c r="AP42" i="1"/>
  <c r="BZ42" i="1"/>
  <c r="J43" i="1"/>
  <c r="N43" i="1"/>
  <c r="R43" i="1"/>
  <c r="Z43" i="1"/>
  <c r="AD43" i="1"/>
  <c r="AH43" i="1"/>
  <c r="AL43" i="1"/>
  <c r="AP43" i="1"/>
  <c r="BZ43" i="1"/>
  <c r="J44" i="1"/>
  <c r="N44" i="1"/>
  <c r="R44" i="1"/>
  <c r="V44" i="1"/>
  <c r="Z44" i="1"/>
  <c r="AD44" i="1"/>
  <c r="AH44" i="1"/>
  <c r="AL44" i="1"/>
  <c r="AP44" i="1"/>
  <c r="BZ44" i="1"/>
  <c r="F42" i="4"/>
  <c r="J42" i="4"/>
  <c r="N42" i="4"/>
  <c r="R42" i="4"/>
  <c r="V42" i="4"/>
  <c r="Z42" i="4"/>
  <c r="AD42" i="4"/>
  <c r="AH42" i="4"/>
  <c r="AL42" i="4"/>
  <c r="AP42" i="4"/>
  <c r="BV42" i="4"/>
  <c r="J45" i="1"/>
  <c r="N45" i="1"/>
  <c r="R45" i="1"/>
  <c r="V45" i="1"/>
  <c r="Z45" i="1"/>
  <c r="AD45" i="1"/>
  <c r="AH45" i="1"/>
  <c r="AL45" i="1"/>
  <c r="AP45" i="1"/>
  <c r="BZ45" i="1"/>
  <c r="F43" i="4"/>
  <c r="J43" i="4"/>
  <c r="N43" i="4"/>
  <c r="R43" i="4"/>
  <c r="V43" i="4"/>
  <c r="Z43" i="4"/>
  <c r="AD43" i="4"/>
  <c r="AH43" i="4"/>
  <c r="AL43" i="4"/>
  <c r="AP43" i="4"/>
  <c r="BV43" i="4"/>
  <c r="F44" i="4"/>
  <c r="J44" i="4"/>
  <c r="N44" i="4"/>
  <c r="R44" i="4"/>
  <c r="V44" i="4"/>
  <c r="Z44" i="4"/>
  <c r="AD44" i="4"/>
  <c r="AH44" i="4"/>
  <c r="AL44" i="4"/>
  <c r="AP44" i="4"/>
  <c r="BV44" i="4"/>
  <c r="F45" i="4"/>
  <c r="J45" i="4"/>
  <c r="N45" i="4"/>
  <c r="R45" i="4"/>
  <c r="V45" i="4"/>
  <c r="Z45" i="4"/>
  <c r="AD45" i="4"/>
  <c r="AH45" i="4"/>
  <c r="AL45" i="4"/>
  <c r="AP45" i="4"/>
  <c r="BV45" i="4"/>
  <c r="AE46" i="4"/>
  <c r="AF46" i="4"/>
  <c r="AG46" i="4"/>
  <c r="D46" i="4"/>
  <c r="E46" i="4"/>
  <c r="G46" i="4"/>
  <c r="H46" i="4"/>
  <c r="I46" i="4"/>
  <c r="K46" i="4"/>
  <c r="L46" i="4"/>
  <c r="M46" i="4"/>
  <c r="O46" i="4"/>
  <c r="P46" i="4"/>
  <c r="Q46" i="4"/>
  <c r="S46" i="4"/>
  <c r="T46" i="4"/>
  <c r="U46" i="4"/>
  <c r="W46" i="4"/>
  <c r="X46" i="4"/>
  <c r="Y46" i="4"/>
  <c r="AA46" i="4"/>
  <c r="AB46" i="4"/>
  <c r="AC46" i="4"/>
  <c r="AI46" i="4"/>
  <c r="AK46" i="4"/>
  <c r="AM46" i="4"/>
  <c r="AN46" i="4"/>
  <c r="AO46" i="4"/>
  <c r="BS46" i="4"/>
  <c r="BT46" i="4"/>
  <c r="BU46" i="4"/>
  <c r="C46" i="4"/>
  <c r="F46" i="14"/>
  <c r="G46" i="14"/>
  <c r="D46" i="1"/>
  <c r="E46" i="1"/>
  <c r="AC46" i="1"/>
  <c r="Y46" i="1"/>
  <c r="BY46" i="1"/>
  <c r="G46" i="1"/>
  <c r="H46" i="1"/>
  <c r="I46" i="1"/>
  <c r="K46" i="1"/>
  <c r="L46" i="1"/>
  <c r="M46" i="1"/>
  <c r="O46" i="1"/>
  <c r="P46" i="1"/>
  <c r="Q46" i="1"/>
  <c r="S46" i="1"/>
  <c r="T46" i="1"/>
  <c r="U46" i="1"/>
  <c r="W46" i="1"/>
  <c r="X46" i="1"/>
  <c r="AA46" i="1"/>
  <c r="AB46" i="1"/>
  <c r="AE46" i="1"/>
  <c r="AF46" i="1"/>
  <c r="AG46" i="1"/>
  <c r="AI46" i="1"/>
  <c r="AJ46" i="1"/>
  <c r="AK46" i="1"/>
  <c r="AM46" i="1"/>
  <c r="AN46" i="1"/>
  <c r="AO46" i="1"/>
  <c r="BW46" i="1"/>
  <c r="BX46" i="1"/>
  <c r="C46" i="1"/>
  <c r="AS46" i="1"/>
  <c r="AR46" i="1"/>
  <c r="J46" i="4"/>
  <c r="AX26" i="24"/>
  <c r="BN21" i="24"/>
  <c r="BN44" i="24"/>
  <c r="BN14" i="24"/>
  <c r="AD20" i="24"/>
  <c r="R45" i="24"/>
  <c r="AT46" i="24"/>
  <c r="AL46" i="24"/>
  <c r="AD30" i="24"/>
  <c r="V46" i="24"/>
  <c r="Z46" i="24"/>
  <c r="BF46" i="24"/>
  <c r="BL46" i="24"/>
  <c r="CP46" i="24"/>
  <c r="CH46" i="24"/>
  <c r="BV46" i="24"/>
  <c r="BR46" i="24"/>
  <c r="AH46" i="4"/>
  <c r="V46" i="4"/>
  <c r="Z46" i="4"/>
  <c r="F8" i="22" s="1"/>
  <c r="AT46" i="4"/>
  <c r="F11" i="22" s="1"/>
  <c r="AL46" i="4"/>
  <c r="F10" i="22" s="1"/>
  <c r="N46" i="4"/>
  <c r="F46" i="4"/>
  <c r="CT19" i="24"/>
  <c r="CT13" i="24"/>
  <c r="CT17" i="24"/>
  <c r="CT20" i="24"/>
  <c r="B20" i="24"/>
  <c r="CR46" i="24"/>
  <c r="CT37" i="24"/>
  <c r="CT40" i="24"/>
  <c r="CT43" i="24"/>
  <c r="CT23" i="24"/>
  <c r="CT26" i="24"/>
  <c r="CT22" i="24"/>
  <c r="CS46" i="24"/>
  <c r="CT8" i="24"/>
  <c r="CT41" i="24"/>
  <c r="CT34" i="24"/>
  <c r="CT10" i="24"/>
  <c r="CT24" i="24"/>
  <c r="CT33" i="24"/>
  <c r="CT35" i="24"/>
  <c r="B35" i="24"/>
  <c r="CT9" i="24"/>
  <c r="CT14" i="24"/>
  <c r="CW7" i="24"/>
  <c r="CT21" i="24"/>
  <c r="CT39" i="24"/>
  <c r="CT42" i="24"/>
  <c r="CQ46" i="24"/>
  <c r="CT28" i="24"/>
  <c r="CT30" i="24"/>
  <c r="CT11" i="24"/>
  <c r="CT12" i="24"/>
  <c r="CT15" i="24"/>
  <c r="CT25" i="24"/>
  <c r="CT27" i="24"/>
  <c r="CT31" i="24"/>
  <c r="CT32" i="24"/>
  <c r="CT36" i="24"/>
  <c r="CT44" i="24"/>
  <c r="CT45" i="24"/>
  <c r="CT6" i="24"/>
  <c r="CT7" i="24"/>
  <c r="CT29" i="24"/>
  <c r="CU32" i="24"/>
  <c r="CT16" i="24"/>
  <c r="CT18" i="24"/>
  <c r="CU15" i="24"/>
  <c r="CX15" i="24" s="1"/>
  <c r="CU44" i="24"/>
  <c r="CX44" i="24" s="1"/>
  <c r="CT38" i="24"/>
  <c r="BN32" i="24"/>
  <c r="BN45" i="24"/>
  <c r="CU24" i="24"/>
  <c r="BN36" i="24"/>
  <c r="BN28" i="24"/>
  <c r="BN23" i="24"/>
  <c r="BN20" i="24"/>
  <c r="BN19" i="24"/>
  <c r="BN16" i="24"/>
  <c r="BN8" i="24"/>
  <c r="CW35" i="24"/>
  <c r="BN6" i="24"/>
  <c r="BN39" i="24"/>
  <c r="BN25" i="24"/>
  <c r="BN15" i="24"/>
  <c r="BN43" i="24"/>
  <c r="BN18" i="24"/>
  <c r="BN29" i="24"/>
  <c r="CV8" i="24"/>
  <c r="BN41" i="24"/>
  <c r="BN38" i="24"/>
  <c r="BN37" i="24"/>
  <c r="BN33" i="24"/>
  <c r="BN13" i="24"/>
  <c r="BN12" i="24"/>
  <c r="BM46" i="24"/>
  <c r="BK46" i="24"/>
  <c r="BN10" i="24"/>
  <c r="BN34" i="24"/>
  <c r="BN31" i="24"/>
  <c r="BN30" i="24"/>
  <c r="BN27" i="24"/>
  <c r="BN26" i="24"/>
  <c r="BN22" i="24"/>
  <c r="BN42" i="24"/>
  <c r="BN11" i="24"/>
  <c r="AX21" i="24"/>
  <c r="AX8" i="24"/>
  <c r="AX13" i="24"/>
  <c r="AX18" i="24"/>
  <c r="AX31" i="24"/>
  <c r="AX12" i="24"/>
  <c r="AX30" i="24"/>
  <c r="AX19" i="24"/>
  <c r="AX29" i="24"/>
  <c r="AX17" i="24"/>
  <c r="AX24" i="24"/>
  <c r="AX38" i="24"/>
  <c r="AV46" i="24"/>
  <c r="AX45" i="24"/>
  <c r="AU46" i="24"/>
  <c r="CU19" i="24"/>
  <c r="CX19" i="24" s="1"/>
  <c r="AX37" i="24"/>
  <c r="CV30" i="24"/>
  <c r="AX7" i="24"/>
  <c r="AX20" i="24"/>
  <c r="AX22" i="24"/>
  <c r="AX32" i="24"/>
  <c r="AX34" i="24"/>
  <c r="AX35" i="24"/>
  <c r="CY35" i="24"/>
  <c r="AX39" i="24"/>
  <c r="AX42" i="24"/>
  <c r="CW45" i="24"/>
  <c r="CX45" i="24"/>
  <c r="AX6" i="24"/>
  <c r="AX43" i="24"/>
  <c r="AX10" i="24"/>
  <c r="AX16" i="24"/>
  <c r="AX25" i="24"/>
  <c r="AX28" i="24"/>
  <c r="AX40" i="24"/>
  <c r="AX33" i="24"/>
  <c r="CU35" i="24"/>
  <c r="AX36" i="24"/>
  <c r="AX14" i="24"/>
  <c r="AX27" i="24"/>
  <c r="CU25" i="24"/>
  <c r="CX25" i="24"/>
  <c r="AX44" i="24"/>
  <c r="CV7" i="24"/>
  <c r="CU10" i="24"/>
  <c r="CX10" i="24"/>
  <c r="CW11" i="24"/>
  <c r="CX11" i="24"/>
  <c r="CU13" i="24"/>
  <c r="CX13" i="24"/>
  <c r="CW23" i="24"/>
  <c r="CV34" i="24"/>
  <c r="AW46" i="24"/>
  <c r="AX41" i="24"/>
  <c r="CU8" i="24"/>
  <c r="AD6" i="24"/>
  <c r="AC46" i="24"/>
  <c r="AD17" i="24"/>
  <c r="AD25" i="24"/>
  <c r="AD31" i="24"/>
  <c r="AD32" i="24"/>
  <c r="AD39" i="24"/>
  <c r="AD42" i="24"/>
  <c r="AD22" i="24"/>
  <c r="CV12" i="24"/>
  <c r="AD27" i="24"/>
  <c r="CY27" i="24" s="1"/>
  <c r="AD28" i="24"/>
  <c r="AD36" i="24"/>
  <c r="AD40" i="24"/>
  <c r="AD44" i="24"/>
  <c r="AD26" i="24"/>
  <c r="AD13" i="24"/>
  <c r="AB46" i="24"/>
  <c r="AD8" i="24"/>
  <c r="AD11" i="24"/>
  <c r="AD16" i="24"/>
  <c r="AD23" i="24"/>
  <c r="AD34" i="24"/>
  <c r="AD37" i="24"/>
  <c r="AD47" i="24"/>
  <c r="AD29" i="24"/>
  <c r="CW28" i="24"/>
  <c r="CV23" i="24"/>
  <c r="CV16" i="24"/>
  <c r="CX16" i="24" s="1"/>
  <c r="CV6" i="24"/>
  <c r="AD7" i="24"/>
  <c r="AD18" i="24"/>
  <c r="AD24" i="24"/>
  <c r="CU42" i="24"/>
  <c r="CX42" i="24" s="1"/>
  <c r="CU39" i="24"/>
  <c r="CX39" i="24" s="1"/>
  <c r="CW31" i="24"/>
  <c r="CX31" i="24" s="1"/>
  <c r="CW9" i="24"/>
  <c r="AA46" i="24"/>
  <c r="AD33" i="24"/>
  <c r="AD9" i="24"/>
  <c r="AD10" i="24"/>
  <c r="CU17" i="24"/>
  <c r="CV36" i="24"/>
  <c r="CX36" i="24" s="1"/>
  <c r="CU34" i="24"/>
  <c r="AD15" i="24"/>
  <c r="AD45" i="24"/>
  <c r="CX18" i="24"/>
  <c r="CX33" i="24"/>
  <c r="CV35" i="24"/>
  <c r="CX35" i="24" s="1"/>
  <c r="R39" i="24"/>
  <c r="R38" i="24"/>
  <c r="R37" i="24"/>
  <c r="R36" i="24"/>
  <c r="B36" i="24" s="1"/>
  <c r="R27" i="24"/>
  <c r="R25" i="24"/>
  <c r="R24" i="24"/>
  <c r="R23" i="24"/>
  <c r="B23" i="24" s="1"/>
  <c r="O46" i="24"/>
  <c r="CU23" i="24"/>
  <c r="CX23" i="24" s="1"/>
  <c r="CX22" i="24"/>
  <c r="CW20" i="24"/>
  <c r="CX20" i="24" s="1"/>
  <c r="CX14" i="24"/>
  <c r="R6" i="24"/>
  <c r="CU30" i="24"/>
  <c r="R44" i="24"/>
  <c r="R19" i="24"/>
  <c r="B19" i="24" s="1"/>
  <c r="CU9" i="24"/>
  <c r="CX29" i="24"/>
  <c r="CU36" i="24"/>
  <c r="R34" i="24"/>
  <c r="B34" i="24" s="1"/>
  <c r="R32" i="24"/>
  <c r="R21" i="24"/>
  <c r="B21" i="24" s="1"/>
  <c r="R12" i="24"/>
  <c r="CV24" i="24"/>
  <c r="CV46" i="24" s="1"/>
  <c r="CX41" i="24"/>
  <c r="R42" i="24"/>
  <c r="CY42" i="24" s="1"/>
  <c r="CX40" i="24"/>
  <c r="CU26" i="24"/>
  <c r="CX26" i="24" s="1"/>
  <c r="CU37" i="24"/>
  <c r="CX37" i="24" s="1"/>
  <c r="R13" i="24"/>
  <c r="R43" i="24"/>
  <c r="R41" i="24"/>
  <c r="R40" i="24"/>
  <c r="R29" i="24"/>
  <c r="B29" i="24" s="1"/>
  <c r="R28" i="24"/>
  <c r="R17" i="24"/>
  <c r="R11" i="24"/>
  <c r="R8" i="24"/>
  <c r="B8" i="24" s="1"/>
  <c r="R7" i="24"/>
  <c r="CV38" i="24"/>
  <c r="CX38" i="24" s="1"/>
  <c r="R16" i="24"/>
  <c r="B16" i="24" s="1"/>
  <c r="R33" i="24"/>
  <c r="CU6" i="24"/>
  <c r="CU46" i="24" s="1"/>
  <c r="CW32" i="24"/>
  <c r="R31" i="24"/>
  <c r="B31" i="24" s="1"/>
  <c r="CW17" i="24"/>
  <c r="R15" i="24"/>
  <c r="B15" i="24" s="1"/>
  <c r="R14" i="24"/>
  <c r="CU12" i="24"/>
  <c r="CX12" i="24" s="1"/>
  <c r="P46" i="24"/>
  <c r="Q46" i="24"/>
  <c r="CU43" i="24"/>
  <c r="CX43" i="24"/>
  <c r="R18" i="24"/>
  <c r="CU28" i="24"/>
  <c r="R10" i="24"/>
  <c r="CU21" i="24"/>
  <c r="CX21" i="24" s="1"/>
  <c r="R22" i="24"/>
  <c r="CY22" i="24" s="1"/>
  <c r="CU27" i="24"/>
  <c r="CX27" i="24"/>
  <c r="C43" i="5"/>
  <c r="C46" i="5"/>
  <c r="C34" i="5"/>
  <c r="CE44" i="3"/>
  <c r="C38" i="5"/>
  <c r="C41" i="5"/>
  <c r="C36" i="5"/>
  <c r="F46" i="3"/>
  <c r="AT46" i="3"/>
  <c r="E11" i="22" s="1"/>
  <c r="CX7" i="24"/>
  <c r="CY45" i="24"/>
  <c r="CY20" i="24"/>
  <c r="B17" i="24"/>
  <c r="CY9" i="24"/>
  <c r="B30" i="24"/>
  <c r="CT47" i="24"/>
  <c r="CX32" i="24"/>
  <c r="CT46" i="24"/>
  <c r="CY38" i="24"/>
  <c r="BN47" i="24"/>
  <c r="BN46" i="24"/>
  <c r="B11" i="24"/>
  <c r="CX8" i="24"/>
  <c r="CY32" i="24"/>
  <c r="B43" i="24"/>
  <c r="B38" i="24"/>
  <c r="B26" i="24"/>
  <c r="CY34" i="24"/>
  <c r="B13" i="24"/>
  <c r="CY30" i="24"/>
  <c r="CY25" i="24"/>
  <c r="B12" i="24"/>
  <c r="B45" i="24"/>
  <c r="CY29" i="24"/>
  <c r="CY43" i="24"/>
  <c r="CY36" i="24"/>
  <c r="B32" i="24"/>
  <c r="CX30" i="24"/>
  <c r="AX47" i="24"/>
  <c r="B27" i="24"/>
  <c r="AX46" i="24"/>
  <c r="CY41" i="24"/>
  <c r="CX34" i="24"/>
  <c r="B28" i="24"/>
  <c r="CY26" i="24"/>
  <c r="B25" i="24"/>
  <c r="CY11" i="24"/>
  <c r="B40" i="24"/>
  <c r="CY37" i="24"/>
  <c r="B9" i="24"/>
  <c r="CX9" i="24"/>
  <c r="CY39" i="24"/>
  <c r="AD46" i="24"/>
  <c r="B24" i="24"/>
  <c r="CX17" i="24"/>
  <c r="CY7" i="24"/>
  <c r="CX28" i="24"/>
  <c r="CY17" i="24"/>
  <c r="CY12" i="24"/>
  <c r="CY13" i="24"/>
  <c r="CY28" i="24"/>
  <c r="B41" i="24"/>
  <c r="CY24" i="24"/>
  <c r="B37" i="24"/>
  <c r="B39" i="24"/>
  <c r="B42" i="24"/>
  <c r="CY44" i="24"/>
  <c r="B44" i="24"/>
  <c r="CY19" i="24"/>
  <c r="B6" i="24"/>
  <c r="B46" i="24" s="1"/>
  <c r="CY6" i="24"/>
  <c r="B7" i="24"/>
  <c r="CY40" i="24"/>
  <c r="CX24" i="24"/>
  <c r="CY33" i="24"/>
  <c r="B33" i="24"/>
  <c r="CY10" i="24"/>
  <c r="B10" i="24"/>
  <c r="CY15" i="24"/>
  <c r="CX6" i="24"/>
  <c r="CY18" i="24"/>
  <c r="B18" i="24"/>
  <c r="B14" i="24"/>
  <c r="CY14" i="24"/>
  <c r="B22" i="24"/>
  <c r="CY31" i="24"/>
  <c r="CY16" i="24"/>
  <c r="R46" i="24"/>
  <c r="CW46" i="24"/>
  <c r="C45" i="5"/>
  <c r="C44" i="5"/>
  <c r="AX46" i="1"/>
  <c r="V46" i="1"/>
  <c r="AH46" i="1"/>
  <c r="R46" i="1"/>
  <c r="AD46" i="1"/>
  <c r="D9" i="22" s="1"/>
  <c r="F46" i="1"/>
  <c r="J46" i="1"/>
  <c r="N46" i="1"/>
  <c r="AL46" i="1"/>
  <c r="D10" i="22" s="1"/>
  <c r="AT46" i="1"/>
  <c r="D11" i="22" s="1"/>
  <c r="BZ46" i="1"/>
  <c r="AP46" i="1"/>
  <c r="CX46" i="24" l="1"/>
  <c r="CY8" i="24"/>
  <c r="CY23" i="24"/>
  <c r="CY21" i="24"/>
  <c r="B44" i="4"/>
  <c r="B42" i="4"/>
  <c r="B41" i="4"/>
  <c r="B38" i="4"/>
  <c r="D23" i="5" s="1"/>
  <c r="B36" i="4"/>
  <c r="D19" i="5" s="1"/>
  <c r="B34" i="4"/>
  <c r="D14" i="5" s="1"/>
  <c r="B33" i="4"/>
  <c r="D32" i="5" s="1"/>
  <c r="B21" i="4"/>
  <c r="D25" i="5" s="1"/>
  <c r="B20" i="4"/>
  <c r="D28" i="5" s="1"/>
  <c r="E28" i="5" s="1"/>
  <c r="B17" i="4"/>
  <c r="D35" i="5" s="1"/>
  <c r="B15" i="4"/>
  <c r="D34" i="5" s="1"/>
  <c r="B13" i="4"/>
  <c r="B11" i="4"/>
  <c r="B8" i="4"/>
  <c r="D20" i="5" s="1"/>
  <c r="B7" i="4"/>
  <c r="B6" i="4"/>
  <c r="B32" i="4"/>
  <c r="D18" i="5" s="1"/>
  <c r="B31" i="4"/>
  <c r="B30" i="4"/>
  <c r="D45" i="5" s="1"/>
  <c r="B29" i="4"/>
  <c r="D46" i="5" s="1"/>
  <c r="B28" i="4"/>
  <c r="D12" i="5" s="1"/>
  <c r="B27" i="4"/>
  <c r="D30" i="5" s="1"/>
  <c r="B26" i="4"/>
  <c r="B25" i="4"/>
  <c r="D27" i="5" s="1"/>
  <c r="B24" i="4"/>
  <c r="D41" i="5" s="1"/>
  <c r="B23" i="4"/>
  <c r="D15" i="5" s="1"/>
  <c r="B22" i="4"/>
  <c r="C26" i="5"/>
  <c r="C28" i="5"/>
  <c r="Z46" i="1"/>
  <c r="D8" i="22" s="1"/>
  <c r="C37" i="5"/>
  <c r="B6" i="1"/>
  <c r="B44" i="1"/>
  <c r="B44" i="5" s="1"/>
  <c r="B42" i="1"/>
  <c r="B40" i="1"/>
  <c r="B38" i="1"/>
  <c r="B36" i="1"/>
  <c r="B34" i="1"/>
  <c r="B32" i="1"/>
  <c r="B30" i="1"/>
  <c r="B28" i="1"/>
  <c r="B26" i="1"/>
  <c r="B24" i="1"/>
  <c r="B41" i="5" s="1"/>
  <c r="B20" i="1"/>
  <c r="B18" i="1"/>
  <c r="B37" i="5" s="1"/>
  <c r="B16" i="1"/>
  <c r="B14" i="1"/>
  <c r="B12" i="1"/>
  <c r="B10" i="1"/>
  <c r="CE10" i="1" s="1"/>
  <c r="B8" i="1"/>
  <c r="CE18" i="3"/>
  <c r="B22" i="5"/>
  <c r="B29" i="5"/>
  <c r="B12" i="5"/>
  <c r="B14" i="5"/>
  <c r="B19" i="5"/>
  <c r="B23" i="5"/>
  <c r="B33" i="5"/>
  <c r="B28" i="5"/>
  <c r="B8" i="3"/>
  <c r="CD42" i="3"/>
  <c r="CE42" i="3" s="1"/>
  <c r="CD38" i="3"/>
  <c r="CD36" i="3"/>
  <c r="CD22" i="3"/>
  <c r="B45" i="4"/>
  <c r="D40" i="5" s="1"/>
  <c r="B43" i="4"/>
  <c r="B40" i="4"/>
  <c r="D31" i="5" s="1"/>
  <c r="B39" i="4"/>
  <c r="D16" i="5" s="1"/>
  <c r="B37" i="4"/>
  <c r="D39" i="5" s="1"/>
  <c r="B35" i="4"/>
  <c r="D24" i="5" s="1"/>
  <c r="AP46" i="4"/>
  <c r="B19" i="4"/>
  <c r="D43" i="5" s="1"/>
  <c r="B18" i="4"/>
  <c r="D37" i="5" s="1"/>
  <c r="B16" i="4"/>
  <c r="D29" i="5" s="1"/>
  <c r="B14" i="4"/>
  <c r="B12" i="4"/>
  <c r="B10" i="4"/>
  <c r="D22" i="5" s="1"/>
  <c r="B9" i="4"/>
  <c r="BV46" i="4"/>
  <c r="AX46" i="4"/>
  <c r="BB46" i="1"/>
  <c r="B22" i="3"/>
  <c r="B45" i="1"/>
  <c r="B40" i="5" s="1"/>
  <c r="B43" i="1"/>
  <c r="B42" i="5" s="1"/>
  <c r="B41" i="1"/>
  <c r="B39" i="1"/>
  <c r="B37" i="1"/>
  <c r="B39" i="5" s="1"/>
  <c r="B35" i="1"/>
  <c r="B33" i="1"/>
  <c r="B32" i="5" s="1"/>
  <c r="B31" i="1"/>
  <c r="B29" i="1"/>
  <c r="B46" i="5" s="1"/>
  <c r="B27" i="1"/>
  <c r="B25" i="1"/>
  <c r="B23" i="1"/>
  <c r="B21" i="1"/>
  <c r="B19" i="1"/>
  <c r="B43" i="5" s="1"/>
  <c r="B17" i="1"/>
  <c r="B15" i="1"/>
  <c r="B13" i="1"/>
  <c r="B21" i="5" s="1"/>
  <c r="B11" i="1"/>
  <c r="B9" i="1"/>
  <c r="B7" i="1"/>
  <c r="CA28" i="4"/>
  <c r="CE30" i="3"/>
  <c r="CE14" i="3"/>
  <c r="CA38" i="4"/>
  <c r="CA19" i="4"/>
  <c r="B17" i="5"/>
  <c r="B25" i="5"/>
  <c r="B27" i="5"/>
  <c r="B8" i="5"/>
  <c r="BN46" i="3"/>
  <c r="B11" i="3"/>
  <c r="BN46" i="4"/>
  <c r="CD43" i="3"/>
  <c r="CD37" i="3"/>
  <c r="CD35" i="3"/>
  <c r="CD32" i="3"/>
  <c r="CD31" i="3"/>
  <c r="CD29" i="3"/>
  <c r="CE29" i="3" s="1"/>
  <c r="CD27" i="3"/>
  <c r="CE29" i="1"/>
  <c r="CD24" i="3"/>
  <c r="CE24" i="3" s="1"/>
  <c r="CD21" i="3"/>
  <c r="CD19" i="3"/>
  <c r="CD17" i="3"/>
  <c r="CD16" i="3"/>
  <c r="CD15" i="3"/>
  <c r="CE15" i="3" s="1"/>
  <c r="CD9" i="3"/>
  <c r="BZ34" i="4"/>
  <c r="CA34" i="4" s="1"/>
  <c r="BZ30" i="4"/>
  <c r="CA30" i="4" s="1"/>
  <c r="BZ18" i="4"/>
  <c r="CA18" i="4" s="1"/>
  <c r="BZ10" i="4"/>
  <c r="CA10" i="4" s="1"/>
  <c r="CD20" i="3"/>
  <c r="CE31" i="1"/>
  <c r="CE28" i="1"/>
  <c r="CD43" i="1"/>
  <c r="CE43" i="1" s="1"/>
  <c r="CD31" i="1"/>
  <c r="CA45" i="4"/>
  <c r="BZ43" i="4"/>
  <c r="CA40" i="4"/>
  <c r="BZ39" i="4"/>
  <c r="BZ35" i="4"/>
  <c r="CA33" i="4"/>
  <c r="CA29" i="4"/>
  <c r="BZ27" i="4"/>
  <c r="CA27" i="4" s="1"/>
  <c r="CA25" i="4"/>
  <c r="CA24" i="4"/>
  <c r="BZ23" i="4"/>
  <c r="CA21" i="4"/>
  <c r="CA17" i="4"/>
  <c r="BZ15" i="4"/>
  <c r="BZ7" i="4"/>
  <c r="CA43" i="4"/>
  <c r="CA31" i="4"/>
  <c r="CA32" i="4"/>
  <c r="CA15" i="4"/>
  <c r="CA36" i="4"/>
  <c r="CA8" i="4"/>
  <c r="CA16" i="4"/>
  <c r="CA35" i="4"/>
  <c r="D42" i="5"/>
  <c r="E42" i="5" s="1"/>
  <c r="D26" i="5"/>
  <c r="CA39" i="4"/>
  <c r="CA23" i="4"/>
  <c r="CA20" i="4"/>
  <c r="I46" i="14"/>
  <c r="BR46" i="4"/>
  <c r="C20" i="5"/>
  <c r="BV46" i="3"/>
  <c r="I47" i="14"/>
  <c r="B22" i="1"/>
  <c r="CD22" i="1"/>
  <c r="CA9" i="4"/>
  <c r="D17" i="5"/>
  <c r="BZ22" i="4"/>
  <c r="D7" i="5"/>
  <c r="R46" i="4"/>
  <c r="CA13" i="4"/>
  <c r="D21" i="5"/>
  <c r="D11" i="5"/>
  <c r="BZ6" i="4"/>
  <c r="BW46" i="4"/>
  <c r="BY46" i="4"/>
  <c r="AD46" i="4"/>
  <c r="F9" i="22" s="1"/>
  <c r="BZ12" i="4"/>
  <c r="CA7" i="4"/>
  <c r="D13" i="5"/>
  <c r="BX46" i="4"/>
  <c r="D10" i="5"/>
  <c r="BZ11" i="4"/>
  <c r="CA11" i="4" s="1"/>
  <c r="C33" i="5"/>
  <c r="E46" i="14"/>
  <c r="E47" i="14" s="1"/>
  <c r="C35" i="5"/>
  <c r="D6" i="5"/>
  <c r="CE45" i="1"/>
  <c r="CE37" i="1"/>
  <c r="CE33" i="1"/>
  <c r="CE9" i="1"/>
  <c r="CE18" i="1"/>
  <c r="CE24" i="1"/>
  <c r="CE19" i="1"/>
  <c r="CE44" i="1"/>
  <c r="B10" i="5"/>
  <c r="B34" i="5"/>
  <c r="E34" i="5" s="1"/>
  <c r="B15" i="5"/>
  <c r="B30" i="5"/>
  <c r="B26" i="5"/>
  <c r="B24" i="5"/>
  <c r="CE19" i="3"/>
  <c r="E46" i="5"/>
  <c r="CE43" i="3"/>
  <c r="C24" i="5"/>
  <c r="C32" i="5"/>
  <c r="E32" i="5" s="1"/>
  <c r="C27" i="5"/>
  <c r="E27" i="5" s="1"/>
  <c r="CE17" i="3"/>
  <c r="CE37" i="3"/>
  <c r="E43" i="5"/>
  <c r="B11" i="5"/>
  <c r="B18" i="5"/>
  <c r="CE32" i="1"/>
  <c r="B9" i="5"/>
  <c r="BV46" i="1"/>
  <c r="BR46" i="3"/>
  <c r="B16" i="5"/>
  <c r="J46" i="3"/>
  <c r="CE31" i="3"/>
  <c r="CE27" i="3"/>
  <c r="C30" i="5"/>
  <c r="CE25" i="3"/>
  <c r="CE45" i="3"/>
  <c r="C40" i="5"/>
  <c r="E40" i="5" s="1"/>
  <c r="AL46" i="3"/>
  <c r="E10" i="22" s="1"/>
  <c r="CD23" i="3"/>
  <c r="C18" i="5"/>
  <c r="C31" i="5"/>
  <c r="CE40" i="3"/>
  <c r="Z46" i="3"/>
  <c r="E8" i="22" s="1"/>
  <c r="CE26" i="3"/>
  <c r="CD8" i="3"/>
  <c r="CE8" i="3" s="1"/>
  <c r="CD7" i="3"/>
  <c r="CD39" i="3"/>
  <c r="CE35" i="3"/>
  <c r="CE33" i="3"/>
  <c r="CD12" i="3"/>
  <c r="CC46" i="3"/>
  <c r="CD28" i="3"/>
  <c r="C19" i="5"/>
  <c r="E19" i="5" s="1"/>
  <c r="CE36" i="3"/>
  <c r="BB46" i="3"/>
  <c r="BZ46" i="3"/>
  <c r="BJ46" i="3"/>
  <c r="C23" i="5"/>
  <c r="E23" i="5" s="1"/>
  <c r="AH46" i="3"/>
  <c r="CD34" i="3"/>
  <c r="AX46" i="3"/>
  <c r="C12" i="5"/>
  <c r="E12" i="5" s="1"/>
  <c r="C16" i="5"/>
  <c r="C22" i="5"/>
  <c r="E22" i="5" s="1"/>
  <c r="BF46" i="3"/>
  <c r="C29" i="5"/>
  <c r="E29" i="5" s="1"/>
  <c r="CE16" i="3"/>
  <c r="C17" i="5"/>
  <c r="CE21" i="3"/>
  <c r="CD11" i="3"/>
  <c r="CE32" i="3"/>
  <c r="CD6" i="3"/>
  <c r="C11" i="5"/>
  <c r="CD41" i="3"/>
  <c r="C21" i="5"/>
  <c r="E21" i="5" s="1"/>
  <c r="CB46" i="3"/>
  <c r="CD13" i="3"/>
  <c r="CE23" i="3"/>
  <c r="CE20" i="3"/>
  <c r="V46" i="3"/>
  <c r="C10" i="5"/>
  <c r="C13" i="5"/>
  <c r="C9" i="5"/>
  <c r="AD46" i="3"/>
  <c r="E9" i="22" s="1"/>
  <c r="C8" i="5"/>
  <c r="AP46" i="3"/>
  <c r="R46" i="3"/>
  <c r="C7" i="5"/>
  <c r="N46" i="3"/>
  <c r="CA46" i="3"/>
  <c r="BR46" i="1"/>
  <c r="CE22" i="1"/>
  <c r="B13" i="5"/>
  <c r="CE13" i="1"/>
  <c r="CE20" i="1"/>
  <c r="CE35" i="1"/>
  <c r="B35" i="5"/>
  <c r="CE17" i="1"/>
  <c r="CE23" i="1"/>
  <c r="CE26" i="1"/>
  <c r="CE27" i="1"/>
  <c r="CE7" i="1"/>
  <c r="CE39" i="1"/>
  <c r="CE15" i="1"/>
  <c r="CE12" i="1"/>
  <c r="BJ46" i="1"/>
  <c r="CC46" i="1"/>
  <c r="CE34" i="1"/>
  <c r="CE36" i="1"/>
  <c r="CE41" i="1"/>
  <c r="CE38" i="1"/>
  <c r="CE21" i="1"/>
  <c r="CB46" i="1"/>
  <c r="CE11" i="1"/>
  <c r="B36" i="5"/>
  <c r="CE14" i="1"/>
  <c r="CE16" i="1"/>
  <c r="CE25" i="1"/>
  <c r="BF46" i="1"/>
  <c r="CA46" i="1"/>
  <c r="B7" i="5"/>
  <c r="E39" i="5"/>
  <c r="E41" i="5"/>
  <c r="E37" i="5"/>
  <c r="E24" i="5" l="1"/>
  <c r="B31" i="5"/>
  <c r="CE40" i="1"/>
  <c r="D33" i="5"/>
  <c r="CA26" i="4"/>
  <c r="D38" i="5"/>
  <c r="CA42" i="4"/>
  <c r="CY46" i="24"/>
  <c r="E31" i="5"/>
  <c r="E33" i="5"/>
  <c r="D36" i="5"/>
  <c r="E36" i="5" s="1"/>
  <c r="CA14" i="4"/>
  <c r="CA37" i="4"/>
  <c r="B45" i="5"/>
  <c r="E45" i="5" s="1"/>
  <c r="CE30" i="1"/>
  <c r="CE42" i="1"/>
  <c r="B38" i="5"/>
  <c r="E38" i="5" s="1"/>
  <c r="D44" i="5"/>
  <c r="E44" i="5" s="1"/>
  <c r="CA44" i="4"/>
  <c r="E17" i="5"/>
  <c r="E26" i="5"/>
  <c r="F12" i="22"/>
  <c r="F14" i="22" s="1"/>
  <c r="CA22" i="4"/>
  <c r="B46" i="4"/>
  <c r="D47" i="5" s="1"/>
  <c r="D48" i="5" s="1"/>
  <c r="CA6" i="4"/>
  <c r="BZ46" i="4"/>
  <c r="D9" i="5"/>
  <c r="E9" i="5" s="1"/>
  <c r="CA12" i="4"/>
  <c r="CA41" i="4"/>
  <c r="D8" i="5"/>
  <c r="E8" i="5" s="1"/>
  <c r="E30" i="5"/>
  <c r="E35" i="5"/>
  <c r="E16" i="5"/>
  <c r="E11" i="5"/>
  <c r="E10" i="5"/>
  <c r="CE6" i="1"/>
  <c r="E18" i="5"/>
  <c r="CE8" i="1"/>
  <c r="B46" i="1"/>
  <c r="B47" i="5" s="1"/>
  <c r="CE7" i="3"/>
  <c r="CE13" i="3"/>
  <c r="C25" i="5"/>
  <c r="E25" i="5" s="1"/>
  <c r="CE38" i="3"/>
  <c r="CE34" i="3"/>
  <c r="CE9" i="3"/>
  <c r="CE28" i="3"/>
  <c r="CE39" i="3"/>
  <c r="C14" i="5"/>
  <c r="E14" i="5" s="1"/>
  <c r="CE10" i="3"/>
  <c r="C15" i="5"/>
  <c r="E15" i="5" s="1"/>
  <c r="CE6" i="3"/>
  <c r="CE41" i="3"/>
  <c r="CD46" i="3"/>
  <c r="E13" i="5"/>
  <c r="CE11" i="3"/>
  <c r="CE12" i="3"/>
  <c r="CE22" i="3"/>
  <c r="E7" i="5"/>
  <c r="E12" i="22"/>
  <c r="E14" i="22" s="1"/>
  <c r="B46" i="3"/>
  <c r="C47" i="5" s="1"/>
  <c r="B20" i="5"/>
  <c r="E20" i="5" s="1"/>
  <c r="D12" i="22"/>
  <c r="D14" i="22" s="1"/>
  <c r="CD46" i="1"/>
  <c r="B47" i="1" s="1"/>
  <c r="CA46" i="4" l="1"/>
  <c r="B47" i="4"/>
  <c r="C6" i="5"/>
  <c r="C48" i="5" s="1"/>
  <c r="E6" i="5"/>
  <c r="F15" i="22"/>
  <c r="E47" i="5"/>
  <c r="CE46" i="3"/>
  <c r="B6" i="5"/>
  <c r="B48" i="5" s="1"/>
  <c r="CE46" i="1"/>
  <c r="E48" i="5" l="1"/>
</calcChain>
</file>

<file path=xl/sharedStrings.xml><?xml version="1.0" encoding="utf-8"?>
<sst xmlns="http://schemas.openxmlformats.org/spreadsheetml/2006/main" count="528" uniqueCount="91">
  <si>
    <t>Номер школи</t>
  </si>
  <si>
    <t>т\л</t>
  </si>
  <si>
    <t>Дельфін</t>
  </si>
  <si>
    <t>АІСТ</t>
  </si>
  <si>
    <t>І</t>
  </si>
  <si>
    <t>ІІ</t>
  </si>
  <si>
    <t>ІІІ</t>
  </si>
  <si>
    <t>Всього</t>
  </si>
  <si>
    <t>Біологія</t>
  </si>
  <si>
    <t>Німецька мова</t>
  </si>
  <si>
    <t>Францу-зька мова</t>
  </si>
  <si>
    <t>Історія</t>
  </si>
  <si>
    <t>Географія</t>
  </si>
  <si>
    <t>Фізика</t>
  </si>
  <si>
    <t>Хімія</t>
  </si>
  <si>
    <t>Англійська мова</t>
  </si>
  <si>
    <t>Всього призових місць</t>
  </si>
  <si>
    <t>Всього по пред-мету</t>
  </si>
  <si>
    <t>Українська мова та література</t>
  </si>
  <si>
    <t>Математика</t>
  </si>
  <si>
    <t>Інформатика</t>
  </si>
  <si>
    <t xml:space="preserve">Всього </t>
  </si>
  <si>
    <t>Навчальний заклад СЗОШ №</t>
  </si>
  <si>
    <t>Рейтинг</t>
  </si>
  <si>
    <t>ВСЬОГО:</t>
  </si>
  <si>
    <t>II          (міський)     етап</t>
  </si>
  <si>
    <t>Французька мова</t>
  </si>
  <si>
    <t>І місце</t>
  </si>
  <si>
    <t>Всього:</t>
  </si>
  <si>
    <t>ІІ місце</t>
  </si>
  <si>
    <t>ІІІ місце</t>
  </si>
  <si>
    <t>місць</t>
  </si>
  <si>
    <t>тех.ліцей</t>
  </si>
  <si>
    <t>МАН ІІ етап (область)</t>
  </si>
  <si>
    <t>МАН ІІІ етап (Україна)</t>
  </si>
  <si>
    <t>Всього по предмету</t>
  </si>
  <si>
    <t>ІV (Всеукраїнський) етап</t>
  </si>
  <si>
    <t>Додаток 2</t>
  </si>
  <si>
    <t>Додаток 3</t>
  </si>
  <si>
    <t>Додаток 6</t>
  </si>
  <si>
    <t>ірка</t>
  </si>
  <si>
    <t>Перевірка</t>
  </si>
  <si>
    <t>Російська мова</t>
  </si>
  <si>
    <t>Польська мова</t>
  </si>
  <si>
    <t>Екологія</t>
  </si>
  <si>
    <t xml:space="preserve">Астрономія </t>
  </si>
  <si>
    <t>т/л</t>
  </si>
  <si>
    <t>ІІІ                   (обласний) етап</t>
  </si>
  <si>
    <t>ІНФОРМАЦІЯ</t>
  </si>
  <si>
    <t>Предмет</t>
  </si>
  <si>
    <t>Кількість переможців та призерів</t>
  </si>
  <si>
    <t>ВСЬОГО</t>
  </si>
  <si>
    <t>ВСЬОГО по місту</t>
  </si>
  <si>
    <t>ІІ (міський) етап</t>
  </si>
  <si>
    <t>ІІІ (обласний) етап</t>
  </si>
  <si>
    <t>№ п/п</t>
  </si>
  <si>
    <t>Додаток</t>
  </si>
  <si>
    <t>Всеукраїнські предметні олімпіади</t>
  </si>
  <si>
    <t>8-11</t>
  </si>
  <si>
    <t>7-11</t>
  </si>
  <si>
    <t>Клас</t>
  </si>
  <si>
    <t>10-11</t>
  </si>
  <si>
    <t>Українська мова та література 4-6 класи</t>
  </si>
  <si>
    <t>Математика 4-5 класи</t>
  </si>
  <si>
    <t>Англійська мова 4-7 класи</t>
  </si>
  <si>
    <t>Світова література 5-11 класи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</si>
  <si>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</si>
  <si>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</si>
  <si>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</si>
  <si>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</si>
  <si>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</si>
  <si>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</si>
  <si>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</si>
  <si>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</si>
  <si>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∑</t>
  </si>
  <si>
    <t>Ор Менахем</t>
  </si>
  <si>
    <t>ВМПДЮ</t>
  </si>
  <si>
    <t>Російська мова 5-7 класи</t>
  </si>
  <si>
    <t xml:space="preserve">                       Результативність участі учнів 6-11-х класів навчальних закладів системи  освіти міста в ІІ (міському) етапі Всеукраїнських учнівських предметних олімпіад у 2014-2015 н.р.</t>
  </si>
  <si>
    <r>
      <t xml:space="preserve">                         Результативність участі учнів 4-11 класів навчальних закладів системи загальної середньої освіти міста у ІІ (міському) етапі </t>
    </r>
    <r>
      <rPr>
        <b/>
        <i/>
        <sz val="8"/>
        <rFont val="Times New Roman"/>
        <family val="1"/>
      </rPr>
      <t xml:space="preserve">альтернативних </t>
    </r>
    <r>
      <rPr>
        <b/>
        <sz val="8"/>
        <rFont val="Times New Roman"/>
        <family val="1"/>
      </rPr>
      <t xml:space="preserve"> учнівських предметних олімпіад у 2014-2015 н.р.</t>
    </r>
  </si>
  <si>
    <t>Результативність участі учнів навчальних закладів освіти міста в ІІІ ( обласному)  етапі Всеукраїнських учнівських предметних олімпіад у 2014-2015 н.р.</t>
  </si>
  <si>
    <t>Результативність участі учнів у ІІ , ІІІ етапах Всеукраїнського конкурсу-захисту науково-дослідницьких робіт МАН України  у 2014-2015 н.р.</t>
  </si>
  <si>
    <t>Результативність участі учнів 7-11-х класів навчальних закладів системи загальної середньої освіти міста у ІV етапі Всеукраїнських учнівських предметних олімпіад у 2014-2015 н.р.</t>
  </si>
  <si>
    <t>Зведена таблиця результативності участі учнів навчальних закладів системи загальної середньої освіти м. Вінниці у Всеукраїнських та альтернативних предметних олімпіадах у 2014-2015 н.р.</t>
  </si>
  <si>
    <t>Інформаційні технології</t>
  </si>
  <si>
    <t>Основи економіки</t>
  </si>
  <si>
    <t>Російська    мова</t>
  </si>
  <si>
    <t xml:space="preserve">Додаток 1 </t>
  </si>
  <si>
    <t>Трудове навчання</t>
  </si>
  <si>
    <t>Основи правознавства</t>
  </si>
  <si>
    <t>про результативність участі учнів навчальних закладів системи загальної середньої освіти м. Вінниці у  Всеукраїнських  предметних олімпіадах  з природничих дисциплін у  2014-2015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</si>
</sst>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2"/>
      <name val="Times New Roman"/>
      <charset val="204"/>
    </font>
    <font>
      <sz val="12"/>
      <name val="Times New Roman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</font>
    <font>
      <b/>
      <sz val="8"/>
      <name val="Arial Cyr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1"/>
      <name val="Times New Roman"/>
      <family val="1"/>
    </font>
    <font>
      <sz val="12"/>
      <color indexed="9"/>
      <name val="Times New Roman"/>
      <charset val="204"/>
    </font>
    <font>
      <b/>
      <sz val="8"/>
      <color indexed="9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8"/>
      <color indexed="9"/>
      <name val="Arial Cyr"/>
      <family val="2"/>
      <charset val="204"/>
    </font>
    <font>
      <sz val="8"/>
      <name val="Times New Roman"/>
      <charset val="204"/>
    </font>
    <font>
      <b/>
      <i/>
      <sz val="10"/>
      <name val="Times New Roman"/>
      <family val="1"/>
      <charset val="204"/>
    </font>
    <font>
      <sz val="6"/>
      <name val="Arial Cyr"/>
      <charset val="204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9" fillId="10" borderId="14" applyNumberFormat="0" applyAlignment="0" applyProtection="0"/>
    <xf numFmtId="0" fontId="12" fillId="0" borderId="0"/>
    <xf numFmtId="0" fontId="50" fillId="11" borderId="0" applyNumberFormat="0" applyBorder="0" applyAlignment="0" applyProtection="0"/>
  </cellStyleXfs>
  <cellXfs count="19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/>
    <xf numFmtId="0" fontId="25" fillId="2" borderId="2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textRotation="90"/>
    </xf>
    <xf numFmtId="0" fontId="17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0" fillId="0" borderId="0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2" fillId="0" borderId="0" xfId="2" applyBorder="1"/>
    <xf numFmtId="0" fontId="37" fillId="0" borderId="0" xfId="2" applyFont="1" applyBorder="1" applyAlignment="1">
      <alignment horizontal="center"/>
    </xf>
    <xf numFmtId="0" fontId="15" fillId="6" borderId="1" xfId="2" applyFont="1" applyFill="1" applyBorder="1" applyAlignment="1">
      <alignment horizontal="center" vertical="center" wrapText="1"/>
    </xf>
    <xf numFmtId="0" fontId="38" fillId="6" borderId="1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0" fontId="12" fillId="0" borderId="0" xfId="2"/>
    <xf numFmtId="0" fontId="3" fillId="7" borderId="1" xfId="2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39" fillId="0" borderId="0" xfId="2" applyFont="1" applyBorder="1" applyAlignment="1">
      <alignment horizontal="center"/>
    </xf>
    <xf numFmtId="0" fontId="14" fillId="0" borderId="0" xfId="2" applyFont="1" applyBorder="1"/>
    <xf numFmtId="0" fontId="14" fillId="0" borderId="0" xfId="2" applyFont="1"/>
    <xf numFmtId="0" fontId="24" fillId="0" borderId="0" xfId="2" applyFont="1" applyBorder="1" applyAlignment="1">
      <alignment horizontal="center" vertical="center" wrapText="1"/>
    </xf>
    <xf numFmtId="0" fontId="24" fillId="0" borderId="0" xfId="2" applyFont="1" applyBorder="1"/>
    <xf numFmtId="0" fontId="12" fillId="0" borderId="0" xfId="2" applyBorder="1" applyAlignment="1">
      <alignment horizontal="center" vertical="center" wrapText="1"/>
    </xf>
    <xf numFmtId="0" fontId="12" fillId="0" borderId="0" xfId="2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14" fillId="0" borderId="1" xfId="0" applyFont="1" applyBorder="1" applyAlignment="1">
      <alignment horizontal="center" vertical="center"/>
    </xf>
    <xf numFmtId="0" fontId="42" fillId="6" borderId="1" xfId="0" applyNumberFormat="1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/>
    <xf numFmtId="0" fontId="52" fillId="0" borderId="0" xfId="0" applyFont="1" applyFill="1" applyBorder="1"/>
    <xf numFmtId="0" fontId="15" fillId="0" borderId="0" xfId="2" applyFont="1" applyBorder="1"/>
    <xf numFmtId="0" fontId="18" fillId="4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48" fillId="4" borderId="14" xfId="1" applyFont="1" applyFill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6" fillId="8" borderId="1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6" xfId="3" applyFont="1" applyFill="1" applyBorder="1" applyAlignment="1">
      <alignment horizontal="center" vertical="center" wrapText="1"/>
    </xf>
    <xf numFmtId="0" fontId="19" fillId="8" borderId="7" xfId="3" applyFont="1" applyFill="1" applyBorder="1" applyAlignment="1">
      <alignment horizontal="center" vertical="center" wrapText="1"/>
    </xf>
    <xf numFmtId="0" fontId="19" fillId="8" borderId="8" xfId="3" applyFont="1" applyFill="1" applyBorder="1" applyAlignment="1">
      <alignment horizontal="center" vertical="center" wrapText="1"/>
    </xf>
    <xf numFmtId="0" fontId="19" fillId="8" borderId="3" xfId="3" applyFont="1" applyFill="1" applyBorder="1" applyAlignment="1">
      <alignment horizontal="center" vertical="center" wrapText="1"/>
    </xf>
    <xf numFmtId="0" fontId="19" fillId="8" borderId="9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horizontal="center" vertical="center" textRotation="90" wrapText="1"/>
    </xf>
    <xf numFmtId="0" fontId="19" fillId="8" borderId="5" xfId="3" applyFont="1" applyFill="1" applyBorder="1" applyAlignment="1">
      <alignment horizontal="center" vertical="center"/>
    </xf>
    <xf numFmtId="0" fontId="19" fillId="8" borderId="6" xfId="3" applyFont="1" applyFill="1" applyBorder="1" applyAlignment="1">
      <alignment horizontal="center" vertical="center"/>
    </xf>
    <xf numFmtId="0" fontId="19" fillId="8" borderId="7" xfId="3" applyFont="1" applyFill="1" applyBorder="1" applyAlignment="1">
      <alignment horizontal="center" vertical="center"/>
    </xf>
    <xf numFmtId="0" fontId="19" fillId="8" borderId="8" xfId="3" applyFont="1" applyFill="1" applyBorder="1" applyAlignment="1">
      <alignment horizontal="center" vertical="center"/>
    </xf>
    <xf numFmtId="0" fontId="19" fillId="8" borderId="3" xfId="3" applyFont="1" applyFill="1" applyBorder="1" applyAlignment="1">
      <alignment horizontal="center" vertical="center"/>
    </xf>
    <xf numFmtId="0" fontId="19" fillId="8" borderId="9" xfId="3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6" fillId="8" borderId="5" xfId="3" applyFont="1" applyFill="1" applyBorder="1" applyAlignment="1">
      <alignment horizontal="center" vertical="center" wrapText="1"/>
    </xf>
    <xf numFmtId="0" fontId="26" fillId="8" borderId="6" xfId="3" applyFont="1" applyFill="1" applyBorder="1" applyAlignment="1">
      <alignment horizontal="center" vertical="center" wrapText="1"/>
    </xf>
    <xf numFmtId="0" fontId="26" fillId="8" borderId="7" xfId="3" applyFont="1" applyFill="1" applyBorder="1" applyAlignment="1">
      <alignment horizontal="center" vertical="center" wrapText="1"/>
    </xf>
    <xf numFmtId="0" fontId="26" fillId="8" borderId="8" xfId="3" applyFont="1" applyFill="1" applyBorder="1" applyAlignment="1">
      <alignment horizontal="center" vertical="center" wrapText="1"/>
    </xf>
    <xf numFmtId="0" fontId="26" fillId="8" borderId="3" xfId="3" applyFont="1" applyFill="1" applyBorder="1" applyAlignment="1">
      <alignment horizontal="center" vertical="center" wrapText="1"/>
    </xf>
    <xf numFmtId="0" fontId="26" fillId="8" borderId="9" xfId="3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9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 wrapText="1"/>
    </xf>
    <xf numFmtId="0" fontId="15" fillId="6" borderId="12" xfId="2" applyFont="1" applyFill="1" applyBorder="1" applyAlignment="1">
      <alignment horizontal="center" vertical="center" wrapText="1"/>
    </xf>
    <xf numFmtId="0" fontId="15" fillId="6" borderId="13" xfId="2" applyFont="1" applyFill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center" textRotation="90" wrapText="1"/>
    </xf>
    <xf numFmtId="0" fontId="15" fillId="7" borderId="10" xfId="2" applyFont="1" applyFill="1" applyBorder="1" applyAlignment="1">
      <alignment horizontal="center" vertical="center" textRotation="90" wrapText="1"/>
    </xf>
    <xf numFmtId="0" fontId="15" fillId="7" borderId="11" xfId="2" applyFont="1" applyFill="1" applyBorder="1" applyAlignment="1">
      <alignment horizontal="center" vertical="center" textRotation="90" wrapText="1"/>
    </xf>
    <xf numFmtId="0" fontId="46" fillId="8" borderId="1" xfId="2" applyFont="1" applyFill="1" applyBorder="1" applyAlignment="1">
      <alignment horizontal="center" vertical="center" wrapText="1"/>
    </xf>
    <xf numFmtId="0" fontId="47" fillId="8" borderId="1" xfId="2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textRotation="90" wrapText="1"/>
    </xf>
    <xf numFmtId="0" fontId="44" fillId="4" borderId="10" xfId="0" applyFont="1" applyFill="1" applyBorder="1" applyAlignment="1">
      <alignment horizontal="center" vertical="center" textRotation="90" wrapText="1"/>
    </xf>
    <xf numFmtId="0" fontId="44" fillId="4" borderId="11" xfId="0" applyFont="1" applyFill="1" applyBorder="1" applyAlignment="1">
      <alignment horizontal="center" vertical="center" textRotation="90" wrapText="1"/>
    </xf>
    <xf numFmtId="0" fontId="45" fillId="5" borderId="1" xfId="2" applyFont="1" applyFill="1" applyBorder="1" applyAlignment="1">
      <alignment horizontal="center" vertical="center" wrapText="1"/>
    </xf>
  </cellXfs>
  <cellStyles count="4">
    <cellStyle name="Вывод" xfId="1" builtinId="21"/>
    <cellStyle name="Звичайний 2" xfId="2"/>
    <cellStyle name="Обычный" xfId="0" builtinId="0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Зведена_предмети!$B$5:$B$7</c:f>
              <c:strCache>
                <c:ptCount val="1"/>
                <c:pt idx="0">
                  <c:v>Всеукраїнські предметні олімпіади Предмет</c:v>
                </c:pt>
              </c:strCache>
            </c:strRef>
          </c:tx>
          <c:invertIfNegative val="0"/>
          <c:cat>
            <c:strRef>
              <c:f>Зведена_предмети!$A$8:$A$14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ВСЬОГО</c:v>
                </c:pt>
                <c:pt idx="6">
                  <c:v>ВСЬОГО по місту</c:v>
                </c:pt>
              </c:strCache>
            </c:strRef>
          </c:cat>
          <c:val>
            <c:numRef>
              <c:f>Зведена_предмети!$B$8:$B$14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Зведена_предмети!$C$5:$C$7</c:f>
              <c:strCache>
                <c:ptCount val="1"/>
                <c:pt idx="0">
                  <c:v>Всеукраїнські предметні олімпіади Клас</c:v>
                </c:pt>
              </c:strCache>
            </c:strRef>
          </c:tx>
          <c:invertIfNegative val="0"/>
          <c:cat>
            <c:strRef>
              <c:f>Зведена_предмети!$A$8:$A$14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ВСЬОГО</c:v>
                </c:pt>
                <c:pt idx="6">
                  <c:v>ВСЬОГО по місту</c:v>
                </c:pt>
              </c:strCache>
            </c:strRef>
          </c:cat>
          <c:val>
            <c:numRef>
              <c:f>Зведена_предмети!$C$8:$C$14</c:f>
              <c:numCache>
                <c:formatCode>@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Зведена_предмети!$D$5:$D$7</c:f>
              <c:strCache>
                <c:ptCount val="1"/>
                <c:pt idx="0">
                  <c:v>Всеукраїнські предметні олімпіади Кількість переможців та призерів ІІ (міський) етап</c:v>
                </c:pt>
              </c:strCache>
            </c:strRef>
          </c:tx>
          <c:invertIfNegative val="0"/>
          <c:cat>
            <c:strRef>
              <c:f>Зведена_предмети!$A$8:$A$14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ВСЬОГО</c:v>
                </c:pt>
                <c:pt idx="6">
                  <c:v>ВСЬОГО по місту</c:v>
                </c:pt>
              </c:strCache>
            </c:strRef>
          </c:cat>
          <c:val>
            <c:numRef>
              <c:f>Зведена_предмети!$D$8:$D$14</c:f>
              <c:numCache>
                <c:formatCode>General</c:formatCode>
                <c:ptCount val="7"/>
                <c:pt idx="0">
                  <c:v>87</c:v>
                </c:pt>
                <c:pt idx="1">
                  <c:v>80</c:v>
                </c:pt>
                <c:pt idx="2">
                  <c:v>98</c:v>
                </c:pt>
                <c:pt idx="3">
                  <c:v>16</c:v>
                </c:pt>
                <c:pt idx="4">
                  <c:v>281</c:v>
                </c:pt>
                <c:pt idx="6">
                  <c:v>281</c:v>
                </c:pt>
              </c:numCache>
            </c:numRef>
          </c:val>
        </c:ser>
        <c:ser>
          <c:idx val="3"/>
          <c:order val="3"/>
          <c:tx>
            <c:strRef>
              <c:f>Зведена_предмети!$E$5:$E$7</c:f>
              <c:strCache>
                <c:ptCount val="1"/>
                <c:pt idx="0">
                  <c:v>Всеукраїнські предметні олімпіади Кількість переможців та призерів ІІІ (обласний) етап</c:v>
                </c:pt>
              </c:strCache>
            </c:strRef>
          </c:tx>
          <c:invertIfNegative val="0"/>
          <c:cat>
            <c:strRef>
              <c:f>Зведена_предмети!$A$8:$A$14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ВСЬОГО</c:v>
                </c:pt>
                <c:pt idx="6">
                  <c:v>ВСЬОГО по місту</c:v>
                </c:pt>
              </c:strCache>
            </c:strRef>
          </c:cat>
          <c:val>
            <c:numRef>
              <c:f>Зведена_предмети!$E$8:$E$14</c:f>
              <c:numCache>
                <c:formatCode>General</c:formatCode>
                <c:ptCount val="7"/>
                <c:pt idx="0">
                  <c:v>13</c:v>
                </c:pt>
                <c:pt idx="1">
                  <c:v>21</c:v>
                </c:pt>
                <c:pt idx="2">
                  <c:v>20</c:v>
                </c:pt>
                <c:pt idx="3">
                  <c:v>3</c:v>
                </c:pt>
                <c:pt idx="4">
                  <c:v>57</c:v>
                </c:pt>
                <c:pt idx="6">
                  <c:v>57</c:v>
                </c:pt>
              </c:numCache>
            </c:numRef>
          </c:val>
        </c:ser>
        <c:ser>
          <c:idx val="4"/>
          <c:order val="4"/>
          <c:tx>
            <c:strRef>
              <c:f>Зведена_предмети!$F$5:$F$7</c:f>
              <c:strCache>
                <c:ptCount val="1"/>
                <c:pt idx="0">
                  <c:v>Всеукраїнські предметні олімпіади Кількість переможців та призерів ІV (Всеукраїнський) етап</c:v>
                </c:pt>
              </c:strCache>
            </c:strRef>
          </c:tx>
          <c:invertIfNegative val="0"/>
          <c:cat>
            <c:strRef>
              <c:f>Зведена_предмети!$A$8:$A$14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ВСЬОГО</c:v>
                </c:pt>
                <c:pt idx="6">
                  <c:v>ВСЬОГО по місту</c:v>
                </c:pt>
              </c:strCache>
            </c:strRef>
          </c:cat>
          <c:val>
            <c:numRef>
              <c:f>Зведена_предмети!$F$8:$F$14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25792"/>
        <c:axId val="133841280"/>
        <c:axId val="0"/>
      </c:bar3DChart>
      <c:catAx>
        <c:axId val="1334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41280"/>
        <c:crosses val="autoZero"/>
        <c:auto val="1"/>
        <c:lblAlgn val="ctr"/>
        <c:lblOffset val="100"/>
        <c:noMultiLvlLbl val="0"/>
      </c:catAx>
      <c:valAx>
        <c:axId val="1338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2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</xdr:row>
      <xdr:rowOff>47624</xdr:rowOff>
    </xdr:from>
    <xdr:to>
      <xdr:col>5</xdr:col>
      <xdr:colOff>1343025</xdr:colOff>
      <xdr:row>33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D31" sqref="D31"/>
    </sheetView>
  </sheetViews>
  <sheetFormatPr defaultRowHeight="15.75" x14ac:dyDescent="0.25"/>
  <cols>
    <col min="1" max="1" width="6" style="58" bestFit="1" customWidth="1"/>
    <col min="2" max="2" width="29.25" style="58" customWidth="1"/>
    <col min="3" max="3" width="11.125" style="58" customWidth="1"/>
    <col min="4" max="5" width="11.875" style="58" customWidth="1"/>
    <col min="6" max="6" width="19.125" style="58" customWidth="1"/>
    <col min="7" max="12" width="9" style="57"/>
  </cols>
  <sheetData>
    <row r="1" spans="1:6" x14ac:dyDescent="0.25">
      <c r="E1" s="175" t="s">
        <v>56</v>
      </c>
      <c r="F1" s="175"/>
    </row>
    <row r="2" spans="1:6" ht="18.75" x14ac:dyDescent="0.25">
      <c r="A2" s="173" t="s">
        <v>48</v>
      </c>
      <c r="B2" s="173"/>
      <c r="C2" s="173"/>
      <c r="D2" s="173"/>
      <c r="E2" s="173"/>
      <c r="F2" s="173"/>
    </row>
    <row r="3" spans="1:6" ht="60" customHeight="1" x14ac:dyDescent="0.25">
      <c r="A3" s="173" t="s">
        <v>90</v>
      </c>
      <c r="B3" s="173"/>
      <c r="C3" s="173"/>
      <c r="D3" s="173"/>
      <c r="E3" s="173"/>
      <c r="F3" s="173"/>
    </row>
    <row r="4" spans="1:6" ht="18.75" x14ac:dyDescent="0.25">
      <c r="A4" s="62"/>
      <c r="B4" s="62"/>
      <c r="C4" s="62"/>
      <c r="D4" s="62"/>
      <c r="E4" s="62"/>
      <c r="F4" s="62"/>
    </row>
    <row r="5" spans="1:6" ht="19.5" x14ac:dyDescent="0.25">
      <c r="A5" s="176" t="s">
        <v>57</v>
      </c>
      <c r="B5" s="176"/>
      <c r="C5" s="176"/>
      <c r="D5" s="176"/>
      <c r="E5" s="176"/>
      <c r="F5" s="176"/>
    </row>
    <row r="6" spans="1:6" ht="18.75" x14ac:dyDescent="0.25">
      <c r="A6" s="174" t="s">
        <v>55</v>
      </c>
      <c r="B6" s="174" t="s">
        <v>49</v>
      </c>
      <c r="C6" s="174" t="s">
        <v>60</v>
      </c>
      <c r="D6" s="174" t="s">
        <v>50</v>
      </c>
      <c r="E6" s="174"/>
      <c r="F6" s="174"/>
    </row>
    <row r="7" spans="1:6" ht="56.25" x14ac:dyDescent="0.25">
      <c r="A7" s="174"/>
      <c r="B7" s="174"/>
      <c r="C7" s="174"/>
      <c r="D7" s="67" t="s">
        <v>53</v>
      </c>
      <c r="E7" s="67" t="s">
        <v>54</v>
      </c>
      <c r="F7" s="67" t="s">
        <v>36</v>
      </c>
    </row>
    <row r="8" spans="1:6" ht="18.75" x14ac:dyDescent="0.25">
      <c r="A8" s="60">
        <v>1</v>
      </c>
      <c r="B8" s="63" t="s">
        <v>8</v>
      </c>
      <c r="C8" s="64" t="s">
        <v>58</v>
      </c>
      <c r="D8" s="60">
        <f>Міські!Z46</f>
        <v>87</v>
      </c>
      <c r="E8" s="60">
        <f>Область!Z46</f>
        <v>13</v>
      </c>
      <c r="F8" s="60">
        <f>Всеукраїнські!Z46</f>
        <v>2</v>
      </c>
    </row>
    <row r="9" spans="1:6" ht="18.75" x14ac:dyDescent="0.25">
      <c r="A9" s="60">
        <v>2</v>
      </c>
      <c r="B9" s="63" t="s">
        <v>12</v>
      </c>
      <c r="C9" s="64" t="s">
        <v>59</v>
      </c>
      <c r="D9" s="60">
        <f>Міські!AD46</f>
        <v>80</v>
      </c>
      <c r="E9" s="60">
        <f>Область!AD46</f>
        <v>21</v>
      </c>
      <c r="F9" s="60">
        <f>Всеукраїнські!AD46</f>
        <v>3</v>
      </c>
    </row>
    <row r="10" spans="1:6" ht="18.75" x14ac:dyDescent="0.25">
      <c r="A10" s="60">
        <v>3</v>
      </c>
      <c r="B10" s="63" t="s">
        <v>14</v>
      </c>
      <c r="C10" s="64" t="s">
        <v>58</v>
      </c>
      <c r="D10" s="60">
        <f>Міські!AL46</f>
        <v>98</v>
      </c>
      <c r="E10" s="60">
        <f>Область!AL46</f>
        <v>20</v>
      </c>
      <c r="F10" s="60">
        <f>Всеукраїнські!AL46</f>
        <v>1</v>
      </c>
    </row>
    <row r="11" spans="1:6" ht="18.75" x14ac:dyDescent="0.25">
      <c r="A11" s="60">
        <v>4</v>
      </c>
      <c r="B11" s="63" t="s">
        <v>44</v>
      </c>
      <c r="C11" s="64" t="s">
        <v>61</v>
      </c>
      <c r="D11" s="60">
        <f>Міські!AT46</f>
        <v>16</v>
      </c>
      <c r="E11" s="60">
        <f>Область!AT46</f>
        <v>3</v>
      </c>
      <c r="F11" s="60">
        <f>Всеукраїнські!AT46</f>
        <v>1</v>
      </c>
    </row>
    <row r="12" spans="1:6" ht="18.75" x14ac:dyDescent="0.25">
      <c r="A12" s="177" t="s">
        <v>51</v>
      </c>
      <c r="B12" s="178"/>
      <c r="C12" s="179"/>
      <c r="D12" s="65">
        <f>SUM(D8:D11)</f>
        <v>281</v>
      </c>
      <c r="E12" s="65">
        <f>SUM(E8:E11)</f>
        <v>57</v>
      </c>
      <c r="F12" s="65">
        <f>SUM(F8:F11)</f>
        <v>7</v>
      </c>
    </row>
    <row r="13" spans="1:6" ht="18.75" x14ac:dyDescent="0.25">
      <c r="A13" s="60"/>
      <c r="B13" s="60"/>
      <c r="C13" s="60"/>
      <c r="D13" s="60"/>
      <c r="E13" s="60"/>
      <c r="F13" s="61"/>
    </row>
    <row r="14" spans="1:6" ht="18.75" x14ac:dyDescent="0.25">
      <c r="A14" s="172" t="s">
        <v>52</v>
      </c>
      <c r="B14" s="172"/>
      <c r="C14" s="66"/>
      <c r="D14" s="66">
        <f>D12</f>
        <v>281</v>
      </c>
      <c r="E14" s="66">
        <f t="shared" ref="E14:F14" si="0">E12</f>
        <v>57</v>
      </c>
      <c r="F14" s="66">
        <f t="shared" si="0"/>
        <v>7</v>
      </c>
    </row>
    <row r="15" spans="1:6" x14ac:dyDescent="0.25">
      <c r="A15" s="59"/>
      <c r="F15" s="58">
        <f>SUM(D14:F14)</f>
        <v>345</v>
      </c>
    </row>
    <row r="16" spans="1:6" x14ac:dyDescent="0.25">
      <c r="A16" s="59"/>
    </row>
  </sheetData>
  <mergeCells count="10">
    <mergeCell ref="A14:B14"/>
    <mergeCell ref="A2:F2"/>
    <mergeCell ref="A3:F3"/>
    <mergeCell ref="A6:A7"/>
    <mergeCell ref="E1:F1"/>
    <mergeCell ref="A5:F5"/>
    <mergeCell ref="A12:C12"/>
    <mergeCell ref="B6:B7"/>
    <mergeCell ref="C6:C7"/>
    <mergeCell ref="D6:F6"/>
  </mergeCells>
  <phoneticPr fontId="0" type="noConversion"/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23"/>
  <sheetViews>
    <sheetView workbookViewId="0">
      <pane xSplit="1" ySplit="5" topLeftCell="AI36" activePane="bottomRight" state="frozen"/>
      <selection pane="topRight" activeCell="B1" sqref="B1"/>
      <selection pane="bottomLeft" activeCell="A4" sqref="A4"/>
      <selection pane="bottomRight" activeCell="CD22" sqref="CD22"/>
    </sheetView>
  </sheetViews>
  <sheetFormatPr defaultRowHeight="15.75" x14ac:dyDescent="0.25"/>
  <cols>
    <col min="1" max="1" width="4" customWidth="1"/>
    <col min="2" max="2" width="5.125" customWidth="1"/>
    <col min="3" max="3" width="1.875" customWidth="1"/>
    <col min="4" max="4" width="2.25" customWidth="1"/>
    <col min="5" max="5" width="2" customWidth="1"/>
    <col min="6" max="6" width="2.875" customWidth="1"/>
    <col min="7" max="7" width="2.25" customWidth="1"/>
    <col min="8" max="8" width="2.625" customWidth="1"/>
    <col min="9" max="11" width="3" customWidth="1"/>
    <col min="12" max="12" width="2.875" customWidth="1"/>
    <col min="13" max="14" width="4" customWidth="1"/>
    <col min="15" max="15" width="3" customWidth="1"/>
    <col min="16" max="16" width="2.875" customWidth="1"/>
    <col min="17" max="18" width="4" customWidth="1"/>
    <col min="19" max="19" width="2.625" customWidth="1"/>
    <col min="20" max="20" width="3" customWidth="1"/>
    <col min="21" max="21" width="2.875" customWidth="1"/>
    <col min="22" max="22" width="3.75" customWidth="1"/>
    <col min="23" max="24" width="3" customWidth="1"/>
    <col min="25" max="25" width="2.875" customWidth="1"/>
    <col min="26" max="26" width="3.25" customWidth="1"/>
    <col min="27" max="28" width="2.875" customWidth="1"/>
    <col min="29" max="29" width="3.125" customWidth="1"/>
    <col min="30" max="30" width="3.25" customWidth="1"/>
    <col min="31" max="31" width="2.875" customWidth="1"/>
    <col min="32" max="32" width="2.5" customWidth="1"/>
    <col min="33" max="33" width="3" customWidth="1"/>
    <col min="34" max="34" width="3.5" customWidth="1"/>
    <col min="35" max="35" width="2.875" customWidth="1"/>
    <col min="36" max="36" width="2.625" customWidth="1"/>
    <col min="37" max="37" width="2.875" customWidth="1"/>
    <col min="38" max="38" width="3.25" customWidth="1"/>
    <col min="39" max="39" width="2.5" customWidth="1"/>
    <col min="40" max="41" width="2.875" customWidth="1"/>
    <col min="42" max="42" width="3.125" customWidth="1"/>
    <col min="43" max="43" width="2" customWidth="1"/>
    <col min="44" max="44" width="2.125" customWidth="1"/>
    <col min="45" max="45" width="3.25" customWidth="1"/>
    <col min="46" max="46" width="3" customWidth="1"/>
    <col min="47" max="47" width="2.125" customWidth="1"/>
    <col min="48" max="48" width="2.625" customWidth="1"/>
    <col min="49" max="49" width="3" customWidth="1"/>
    <col min="50" max="50" width="2.875" customWidth="1"/>
    <col min="51" max="51" width="2.125" customWidth="1"/>
    <col min="52" max="52" width="2.25" customWidth="1"/>
    <col min="53" max="53" width="2" customWidth="1"/>
    <col min="54" max="64" width="3" customWidth="1"/>
    <col min="65" max="65" width="3.75" customWidth="1"/>
    <col min="66" max="74" width="3" customWidth="1"/>
    <col min="75" max="75" width="2.875" customWidth="1"/>
    <col min="76" max="76" width="3" customWidth="1"/>
    <col min="77" max="77" width="2.875" customWidth="1"/>
    <col min="78" max="78" width="3.75" customWidth="1"/>
    <col min="79" max="79" width="4.375" customWidth="1"/>
    <col min="80" max="80" width="4.125" customWidth="1"/>
    <col min="81" max="81" width="3.875" customWidth="1"/>
    <col min="82" max="82" width="5.625" customWidth="1"/>
    <col min="83" max="83" width="2.875" style="45" customWidth="1"/>
  </cols>
  <sheetData>
    <row r="1" spans="1:83" ht="12.75" customHeight="1" x14ac:dyDescent="0.25">
      <c r="BZ1" s="122" t="s">
        <v>87</v>
      </c>
      <c r="CA1" s="122"/>
      <c r="CB1" s="122"/>
      <c r="CC1" s="122"/>
      <c r="CD1" s="122"/>
    </row>
    <row r="2" spans="1:83" ht="33" customHeight="1" x14ac:dyDescent="0.25">
      <c r="A2" s="124" t="s">
        <v>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</row>
    <row r="3" spans="1:83" ht="15.75" customHeight="1" x14ac:dyDescent="0.25">
      <c r="A3" s="125" t="s">
        <v>0</v>
      </c>
      <c r="B3" s="126" t="s">
        <v>16</v>
      </c>
      <c r="C3" s="114" t="s">
        <v>26</v>
      </c>
      <c r="D3" s="114"/>
      <c r="E3" s="114"/>
      <c r="F3" s="114"/>
      <c r="G3" s="114" t="s">
        <v>9</v>
      </c>
      <c r="H3" s="114"/>
      <c r="I3" s="114"/>
      <c r="J3" s="114"/>
      <c r="K3" s="114" t="s">
        <v>18</v>
      </c>
      <c r="L3" s="114"/>
      <c r="M3" s="114"/>
      <c r="N3" s="114"/>
      <c r="O3" s="129" t="s">
        <v>19</v>
      </c>
      <c r="P3" s="130"/>
      <c r="Q3" s="130"/>
      <c r="R3" s="131"/>
      <c r="S3" s="115" t="s">
        <v>11</v>
      </c>
      <c r="T3" s="115"/>
      <c r="U3" s="115"/>
      <c r="V3" s="115"/>
      <c r="W3" s="114" t="s">
        <v>8</v>
      </c>
      <c r="X3" s="114"/>
      <c r="Y3" s="114"/>
      <c r="Z3" s="114"/>
      <c r="AA3" s="115" t="s">
        <v>12</v>
      </c>
      <c r="AB3" s="115"/>
      <c r="AC3" s="115"/>
      <c r="AD3" s="115"/>
      <c r="AE3" s="114" t="s">
        <v>13</v>
      </c>
      <c r="AF3" s="114"/>
      <c r="AG3" s="114"/>
      <c r="AH3" s="114"/>
      <c r="AI3" s="114" t="s">
        <v>14</v>
      </c>
      <c r="AJ3" s="114"/>
      <c r="AK3" s="114"/>
      <c r="AL3" s="114"/>
      <c r="AM3" s="115" t="s">
        <v>20</v>
      </c>
      <c r="AN3" s="115"/>
      <c r="AO3" s="115"/>
      <c r="AP3" s="115"/>
      <c r="AQ3" s="116" t="s">
        <v>44</v>
      </c>
      <c r="AR3" s="117"/>
      <c r="AS3" s="117"/>
      <c r="AT3" s="118"/>
      <c r="AU3" s="116" t="s">
        <v>45</v>
      </c>
      <c r="AV3" s="117"/>
      <c r="AW3" s="117"/>
      <c r="AX3" s="118"/>
      <c r="AY3" s="114" t="s">
        <v>43</v>
      </c>
      <c r="AZ3" s="114"/>
      <c r="BA3" s="114"/>
      <c r="BB3" s="114"/>
      <c r="BC3" s="114" t="s">
        <v>84</v>
      </c>
      <c r="BD3" s="114"/>
      <c r="BE3" s="114"/>
      <c r="BF3" s="114"/>
      <c r="BG3" s="115" t="s">
        <v>85</v>
      </c>
      <c r="BH3" s="115"/>
      <c r="BI3" s="115"/>
      <c r="BJ3" s="115"/>
      <c r="BK3" s="116" t="s">
        <v>86</v>
      </c>
      <c r="BL3" s="117"/>
      <c r="BM3" s="117"/>
      <c r="BN3" s="118"/>
      <c r="BO3" s="116" t="s">
        <v>89</v>
      </c>
      <c r="BP3" s="117"/>
      <c r="BQ3" s="117"/>
      <c r="BR3" s="118"/>
      <c r="BS3" s="116" t="s">
        <v>88</v>
      </c>
      <c r="BT3" s="117"/>
      <c r="BU3" s="117"/>
      <c r="BV3" s="118"/>
      <c r="BW3" s="114" t="s">
        <v>15</v>
      </c>
      <c r="BX3" s="114"/>
      <c r="BY3" s="114"/>
      <c r="BZ3" s="114"/>
      <c r="CA3" s="123" t="s">
        <v>7</v>
      </c>
      <c r="CB3" s="123"/>
      <c r="CC3" s="123"/>
      <c r="CD3" s="123"/>
    </row>
    <row r="4" spans="1:83" ht="32.25" customHeight="1" x14ac:dyDescent="0.25">
      <c r="A4" s="125"/>
      <c r="B4" s="127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32"/>
      <c r="P4" s="133"/>
      <c r="Q4" s="133"/>
      <c r="R4" s="134"/>
      <c r="S4" s="115"/>
      <c r="T4" s="115"/>
      <c r="U4" s="115"/>
      <c r="V4" s="115"/>
      <c r="W4" s="114"/>
      <c r="X4" s="114"/>
      <c r="Y4" s="114"/>
      <c r="Z4" s="114"/>
      <c r="AA4" s="115"/>
      <c r="AB4" s="115"/>
      <c r="AC4" s="115"/>
      <c r="AD4" s="115"/>
      <c r="AE4" s="114"/>
      <c r="AF4" s="114"/>
      <c r="AG4" s="114"/>
      <c r="AH4" s="114"/>
      <c r="AI4" s="114"/>
      <c r="AJ4" s="114"/>
      <c r="AK4" s="114"/>
      <c r="AL4" s="114"/>
      <c r="AM4" s="115"/>
      <c r="AN4" s="115"/>
      <c r="AO4" s="115"/>
      <c r="AP4" s="115"/>
      <c r="AQ4" s="119"/>
      <c r="AR4" s="120"/>
      <c r="AS4" s="120"/>
      <c r="AT4" s="121"/>
      <c r="AU4" s="119"/>
      <c r="AV4" s="120"/>
      <c r="AW4" s="120"/>
      <c r="AX4" s="121"/>
      <c r="AY4" s="114"/>
      <c r="AZ4" s="114"/>
      <c r="BA4" s="114"/>
      <c r="BB4" s="114"/>
      <c r="BC4" s="114"/>
      <c r="BD4" s="114"/>
      <c r="BE4" s="114"/>
      <c r="BF4" s="114"/>
      <c r="BG4" s="115"/>
      <c r="BH4" s="115"/>
      <c r="BI4" s="115"/>
      <c r="BJ4" s="115"/>
      <c r="BK4" s="119"/>
      <c r="BL4" s="120"/>
      <c r="BM4" s="120"/>
      <c r="BN4" s="121"/>
      <c r="BO4" s="119"/>
      <c r="BP4" s="120"/>
      <c r="BQ4" s="120"/>
      <c r="BR4" s="121"/>
      <c r="BS4" s="119"/>
      <c r="BT4" s="120"/>
      <c r="BU4" s="120"/>
      <c r="BV4" s="121"/>
      <c r="BW4" s="114"/>
      <c r="BX4" s="114"/>
      <c r="BY4" s="114"/>
      <c r="BZ4" s="114"/>
      <c r="CA4" s="123"/>
      <c r="CB4" s="123"/>
      <c r="CC4" s="123"/>
      <c r="CD4" s="123"/>
    </row>
    <row r="5" spans="1:83" ht="51.75" customHeight="1" x14ac:dyDescent="0.25">
      <c r="A5" s="125"/>
      <c r="B5" s="128"/>
      <c r="C5" s="19" t="s">
        <v>4</v>
      </c>
      <c r="D5" s="19" t="s">
        <v>5</v>
      </c>
      <c r="E5" s="19" t="s">
        <v>6</v>
      </c>
      <c r="F5" s="20" t="s">
        <v>7</v>
      </c>
      <c r="G5" s="21" t="s">
        <v>4</v>
      </c>
      <c r="H5" s="21" t="s">
        <v>5</v>
      </c>
      <c r="I5" s="21" t="s">
        <v>6</v>
      </c>
      <c r="J5" s="20" t="s">
        <v>7</v>
      </c>
      <c r="K5" s="21" t="s">
        <v>4</v>
      </c>
      <c r="L5" s="21" t="s">
        <v>5</v>
      </c>
      <c r="M5" s="21" t="s">
        <v>6</v>
      </c>
      <c r="N5" s="20" t="s">
        <v>7</v>
      </c>
      <c r="O5" s="21" t="s">
        <v>4</v>
      </c>
      <c r="P5" s="21" t="s">
        <v>5</v>
      </c>
      <c r="Q5" s="21" t="s">
        <v>6</v>
      </c>
      <c r="R5" s="20" t="s">
        <v>7</v>
      </c>
      <c r="S5" s="21" t="s">
        <v>4</v>
      </c>
      <c r="T5" s="21" t="s">
        <v>5</v>
      </c>
      <c r="U5" s="21" t="s">
        <v>6</v>
      </c>
      <c r="V5" s="20" t="s">
        <v>7</v>
      </c>
      <c r="W5" s="21" t="s">
        <v>4</v>
      </c>
      <c r="X5" s="21" t="s">
        <v>5</v>
      </c>
      <c r="Y5" s="21" t="s">
        <v>6</v>
      </c>
      <c r="Z5" s="20" t="s">
        <v>7</v>
      </c>
      <c r="AA5" s="21" t="s">
        <v>4</v>
      </c>
      <c r="AB5" s="21" t="s">
        <v>5</v>
      </c>
      <c r="AC5" s="21" t="s">
        <v>6</v>
      </c>
      <c r="AD5" s="20" t="s">
        <v>7</v>
      </c>
      <c r="AE5" s="21" t="s">
        <v>4</v>
      </c>
      <c r="AF5" s="21" t="s">
        <v>5</v>
      </c>
      <c r="AG5" s="21" t="s">
        <v>6</v>
      </c>
      <c r="AH5" s="20" t="s">
        <v>7</v>
      </c>
      <c r="AI5" s="21" t="s">
        <v>4</v>
      </c>
      <c r="AJ5" s="21" t="s">
        <v>5</v>
      </c>
      <c r="AK5" s="21" t="s">
        <v>6</v>
      </c>
      <c r="AL5" s="20" t="s">
        <v>7</v>
      </c>
      <c r="AM5" s="21" t="s">
        <v>4</v>
      </c>
      <c r="AN5" s="21" t="s">
        <v>5</v>
      </c>
      <c r="AO5" s="21" t="s">
        <v>6</v>
      </c>
      <c r="AP5" s="20" t="s">
        <v>7</v>
      </c>
      <c r="AQ5" s="21" t="s">
        <v>4</v>
      </c>
      <c r="AR5" s="21" t="s">
        <v>5</v>
      </c>
      <c r="AS5" s="21" t="s">
        <v>6</v>
      </c>
      <c r="AT5" s="20" t="s">
        <v>7</v>
      </c>
      <c r="AU5" s="21" t="s">
        <v>4</v>
      </c>
      <c r="AV5" s="21" t="s">
        <v>5</v>
      </c>
      <c r="AW5" s="21" t="s">
        <v>6</v>
      </c>
      <c r="AX5" s="20" t="s">
        <v>7</v>
      </c>
      <c r="AY5" s="21" t="s">
        <v>4</v>
      </c>
      <c r="AZ5" s="21" t="s">
        <v>5</v>
      </c>
      <c r="BA5" s="21" t="s">
        <v>6</v>
      </c>
      <c r="BB5" s="20" t="s">
        <v>7</v>
      </c>
      <c r="BC5" s="107" t="s">
        <v>4</v>
      </c>
      <c r="BD5" s="107" t="s">
        <v>5</v>
      </c>
      <c r="BE5" s="107" t="s">
        <v>6</v>
      </c>
      <c r="BF5" s="20" t="s">
        <v>7</v>
      </c>
      <c r="BG5" s="107" t="s">
        <v>4</v>
      </c>
      <c r="BH5" s="107" t="s">
        <v>5</v>
      </c>
      <c r="BI5" s="107" t="s">
        <v>6</v>
      </c>
      <c r="BJ5" s="20" t="s">
        <v>7</v>
      </c>
      <c r="BK5" s="107" t="s">
        <v>4</v>
      </c>
      <c r="BL5" s="107" t="s">
        <v>5</v>
      </c>
      <c r="BM5" s="107" t="s">
        <v>6</v>
      </c>
      <c r="BN5" s="20" t="s">
        <v>7</v>
      </c>
      <c r="BO5" s="107" t="s">
        <v>4</v>
      </c>
      <c r="BP5" s="107" t="s">
        <v>5</v>
      </c>
      <c r="BQ5" s="107" t="s">
        <v>6</v>
      </c>
      <c r="BR5" s="20" t="s">
        <v>7</v>
      </c>
      <c r="BS5" s="107" t="s">
        <v>4</v>
      </c>
      <c r="BT5" s="107" t="s">
        <v>5</v>
      </c>
      <c r="BU5" s="107" t="s">
        <v>6</v>
      </c>
      <c r="BV5" s="20" t="s">
        <v>7</v>
      </c>
      <c r="BW5" s="21" t="s">
        <v>4</v>
      </c>
      <c r="BX5" s="21" t="s">
        <v>5</v>
      </c>
      <c r="BY5" s="21" t="s">
        <v>6</v>
      </c>
      <c r="BZ5" s="20" t="s">
        <v>7</v>
      </c>
      <c r="CA5" s="18" t="s">
        <v>4</v>
      </c>
      <c r="CB5" s="18" t="s">
        <v>5</v>
      </c>
      <c r="CC5" s="18" t="s">
        <v>6</v>
      </c>
      <c r="CD5" s="29" t="s">
        <v>7</v>
      </c>
    </row>
    <row r="6" spans="1:83" ht="22.5" customHeight="1" x14ac:dyDescent="0.25">
      <c r="A6" s="23">
        <v>1</v>
      </c>
      <c r="B6" s="30">
        <f>F6+J6+N6+R6+V6+Z6+AD6+AH6+AL6+AP6+AT6+AX6+BB6+BF6+BJ6+BN6+BR6+BV6+BZ6</f>
        <v>76</v>
      </c>
      <c r="C6" s="89">
        <v>3</v>
      </c>
      <c r="D6" s="89">
        <v>2</v>
      </c>
      <c r="E6" s="106">
        <v>1</v>
      </c>
      <c r="F6" s="90">
        <f>SUM(C6:E6)</f>
        <v>6</v>
      </c>
      <c r="G6" s="89">
        <v>2</v>
      </c>
      <c r="H6" s="89"/>
      <c r="I6" s="89">
        <v>5</v>
      </c>
      <c r="J6" s="91">
        <f>SUM(G6:I6)</f>
        <v>7</v>
      </c>
      <c r="K6" s="89">
        <v>1</v>
      </c>
      <c r="L6" s="89">
        <v>2</v>
      </c>
      <c r="M6" s="89">
        <v>4</v>
      </c>
      <c r="N6" s="91">
        <f>SUM(K6:M6)</f>
        <v>7</v>
      </c>
      <c r="O6" s="89"/>
      <c r="P6" s="89">
        <v>4</v>
      </c>
      <c r="Q6" s="89">
        <v>4</v>
      </c>
      <c r="R6" s="91">
        <f>SUM(O6:Q6)</f>
        <v>8</v>
      </c>
      <c r="S6" s="89"/>
      <c r="T6" s="89">
        <v>1</v>
      </c>
      <c r="U6" s="89">
        <v>3</v>
      </c>
      <c r="V6" s="91">
        <f>SUM(S6:U6)</f>
        <v>4</v>
      </c>
      <c r="W6" s="89">
        <v>1</v>
      </c>
      <c r="X6" s="89">
        <v>4</v>
      </c>
      <c r="Y6" s="89">
        <v>2</v>
      </c>
      <c r="Z6" s="91">
        <f>SUM(W6:Y6)</f>
        <v>7</v>
      </c>
      <c r="AA6" s="89"/>
      <c r="AB6" s="89"/>
      <c r="AC6" s="89"/>
      <c r="AD6" s="91">
        <f>SUM(AA6:AC6)</f>
        <v>0</v>
      </c>
      <c r="AE6" s="89"/>
      <c r="AF6" s="89"/>
      <c r="AG6" s="89">
        <v>3</v>
      </c>
      <c r="AH6" s="91">
        <f>SUM(AE6:AG6)</f>
        <v>3</v>
      </c>
      <c r="AI6" s="89">
        <v>1</v>
      </c>
      <c r="AJ6" s="89">
        <v>4</v>
      </c>
      <c r="AK6" s="89">
        <v>2</v>
      </c>
      <c r="AL6" s="91">
        <f>SUM(AI6:AK6)</f>
        <v>7</v>
      </c>
      <c r="AM6" s="89"/>
      <c r="AN6" s="89"/>
      <c r="AO6" s="89"/>
      <c r="AP6" s="91">
        <f t="shared" ref="AP6:AP11" si="0">SUM(AM6:AO6)</f>
        <v>0</v>
      </c>
      <c r="AQ6" s="89"/>
      <c r="AR6" s="89"/>
      <c r="AS6" s="89"/>
      <c r="AT6" s="91">
        <f t="shared" ref="AT6:AT19" si="1">SUM(AQ6:AS6)</f>
        <v>0</v>
      </c>
      <c r="AU6" s="89">
        <v>1</v>
      </c>
      <c r="AV6" s="89"/>
      <c r="AW6" s="89"/>
      <c r="AX6" s="91">
        <f t="shared" ref="AX6:AX32" si="2">SUM(AU6:AW6)</f>
        <v>1</v>
      </c>
      <c r="AY6" s="89"/>
      <c r="AZ6" s="89"/>
      <c r="BA6" s="89"/>
      <c r="BB6" s="91">
        <f>SUM(AY6:BA6)</f>
        <v>0</v>
      </c>
      <c r="BC6" s="109">
        <v>1</v>
      </c>
      <c r="BD6" s="109"/>
      <c r="BE6" s="109">
        <v>1</v>
      </c>
      <c r="BF6" s="91">
        <f>SUM(BC6:BE6)</f>
        <v>2</v>
      </c>
      <c r="BG6" s="109"/>
      <c r="BH6" s="109"/>
      <c r="BI6" s="109"/>
      <c r="BJ6" s="91">
        <f>SUM(BG6:BI6)</f>
        <v>0</v>
      </c>
      <c r="BK6" s="109"/>
      <c r="BL6" s="109">
        <v>2</v>
      </c>
      <c r="BM6" s="109">
        <v>1</v>
      </c>
      <c r="BN6" s="91">
        <f>SUM(BK6:BM6)</f>
        <v>3</v>
      </c>
      <c r="BO6" s="109"/>
      <c r="BP6" s="109"/>
      <c r="BQ6" s="109"/>
      <c r="BR6" s="91">
        <f>SUM(BO6:BQ6)</f>
        <v>0</v>
      </c>
      <c r="BS6" s="109"/>
      <c r="BT6" s="109">
        <v>1</v>
      </c>
      <c r="BU6" s="109"/>
      <c r="BV6" s="91">
        <f>SUM(BS6:BU6)</f>
        <v>1</v>
      </c>
      <c r="BW6" s="89">
        <v>5</v>
      </c>
      <c r="BX6" s="89">
        <v>6</v>
      </c>
      <c r="BY6" s="89">
        <v>9</v>
      </c>
      <c r="BZ6" s="91">
        <f>SUM(BW6:BY6)</f>
        <v>20</v>
      </c>
      <c r="CA6" s="18">
        <f>C6+G6+K6+O6+S6+W6+AA6+AE6+AI6+AM6+AQ6+AU6+AY6+BC6+BG6+BK6+BO6+BS6+BW6</f>
        <v>15</v>
      </c>
      <c r="CB6" s="18">
        <f t="shared" ref="CB6:CC6" si="3">D6+H6+L6+P6+T6+X6+AB6+AF6+AJ6+AN6+AR6+AV6+AZ6+BD6+BH6+BL6+BP6+BT6+BX6</f>
        <v>26</v>
      </c>
      <c r="CC6" s="18">
        <f t="shared" si="3"/>
        <v>35</v>
      </c>
      <c r="CD6" s="16">
        <f>CA6+CB6+CC6</f>
        <v>76</v>
      </c>
      <c r="CE6" s="46" t="str">
        <f t="shared" ref="CE6:CE46" si="4">IF(CD6=B6,"!!!","&amp;&amp;&amp;")</f>
        <v>!!!</v>
      </c>
    </row>
    <row r="7" spans="1:83" ht="22.5" customHeight="1" x14ac:dyDescent="0.25">
      <c r="A7" s="23">
        <v>2</v>
      </c>
      <c r="B7" s="30">
        <f t="shared" ref="B7:B45" si="5">F7+J7+N7+R7+V7+Z7+AD7+AH7+AL7+AP7+AT7+AX7+BB7+BF7+BJ7+BN7+BR7+BV7+BZ7</f>
        <v>48</v>
      </c>
      <c r="C7" s="89"/>
      <c r="D7" s="89">
        <v>1</v>
      </c>
      <c r="E7" s="89"/>
      <c r="F7" s="90">
        <f t="shared" ref="F7:F45" si="6">SUM(C7:E7)</f>
        <v>1</v>
      </c>
      <c r="G7" s="89"/>
      <c r="H7" s="89"/>
      <c r="I7" s="89">
        <v>2</v>
      </c>
      <c r="J7" s="91">
        <f t="shared" ref="J7:J45" si="7">SUM(G7:I7)</f>
        <v>2</v>
      </c>
      <c r="K7" s="89"/>
      <c r="L7" s="89">
        <v>2</v>
      </c>
      <c r="M7" s="89">
        <v>4</v>
      </c>
      <c r="N7" s="91">
        <f t="shared" ref="N7:N45" si="8">SUM(K7:M7)</f>
        <v>6</v>
      </c>
      <c r="O7" s="89"/>
      <c r="P7" s="89"/>
      <c r="Q7" s="89"/>
      <c r="R7" s="91">
        <f t="shared" ref="R7:R45" si="9">SUM(O7:Q7)</f>
        <v>0</v>
      </c>
      <c r="S7" s="89">
        <v>1</v>
      </c>
      <c r="T7" s="89">
        <v>1</v>
      </c>
      <c r="U7" s="89">
        <v>2</v>
      </c>
      <c r="V7" s="91">
        <f t="shared" ref="V7:V45" si="10">SUM(S7:U7)</f>
        <v>4</v>
      </c>
      <c r="W7" s="89">
        <v>1</v>
      </c>
      <c r="X7" s="89">
        <v>1</v>
      </c>
      <c r="Y7" s="89">
        <v>1</v>
      </c>
      <c r="Z7" s="91">
        <f t="shared" ref="Z7:Z45" si="11">SUM(W7:Y7)</f>
        <v>3</v>
      </c>
      <c r="AA7" s="89"/>
      <c r="AB7" s="89">
        <v>2</v>
      </c>
      <c r="AC7" s="89">
        <v>2</v>
      </c>
      <c r="AD7" s="91">
        <f t="shared" ref="AD7:AD45" si="12">SUM(AA7:AC7)</f>
        <v>4</v>
      </c>
      <c r="AE7" s="89">
        <v>2</v>
      </c>
      <c r="AF7" s="89">
        <v>1</v>
      </c>
      <c r="AG7" s="89">
        <v>2</v>
      </c>
      <c r="AH7" s="91">
        <f t="shared" ref="AH7:AH45" si="13">SUM(AE7:AG7)</f>
        <v>5</v>
      </c>
      <c r="AI7" s="89"/>
      <c r="AJ7" s="89"/>
      <c r="AK7" s="89">
        <v>4</v>
      </c>
      <c r="AL7" s="91">
        <f t="shared" ref="AL7:AL45" si="14">SUM(AI7:AK7)</f>
        <v>4</v>
      </c>
      <c r="AM7" s="89"/>
      <c r="AN7" s="89"/>
      <c r="AO7" s="89">
        <v>1</v>
      </c>
      <c r="AP7" s="91">
        <f t="shared" si="0"/>
        <v>1</v>
      </c>
      <c r="AQ7" s="89"/>
      <c r="AR7" s="89"/>
      <c r="AS7" s="89"/>
      <c r="AT7" s="91">
        <f t="shared" si="1"/>
        <v>0</v>
      </c>
      <c r="AU7" s="89"/>
      <c r="AV7" s="89">
        <v>2</v>
      </c>
      <c r="AW7" s="89">
        <v>1</v>
      </c>
      <c r="AX7" s="91">
        <f t="shared" si="2"/>
        <v>3</v>
      </c>
      <c r="AY7" s="89"/>
      <c r="AZ7" s="89"/>
      <c r="BA7" s="89"/>
      <c r="BB7" s="91">
        <f t="shared" ref="BB7:BB28" si="15">SUM(AY7:BA7)</f>
        <v>0</v>
      </c>
      <c r="BC7" s="109"/>
      <c r="BD7" s="109">
        <v>1</v>
      </c>
      <c r="BE7" s="109"/>
      <c r="BF7" s="91">
        <f t="shared" ref="BF7:BF28" si="16">SUM(BC7:BE7)</f>
        <v>1</v>
      </c>
      <c r="BG7" s="109"/>
      <c r="BH7" s="109">
        <v>1</v>
      </c>
      <c r="BI7" s="109">
        <v>1</v>
      </c>
      <c r="BJ7" s="91">
        <f t="shared" ref="BJ7:BJ28" si="17">SUM(BG7:BI7)</f>
        <v>2</v>
      </c>
      <c r="BK7" s="109"/>
      <c r="BL7" s="109">
        <v>1</v>
      </c>
      <c r="BM7" s="109">
        <v>1</v>
      </c>
      <c r="BN7" s="91">
        <f t="shared" ref="BN7:BN28" si="18">SUM(BK7:BM7)</f>
        <v>2</v>
      </c>
      <c r="BO7" s="109"/>
      <c r="BP7" s="109"/>
      <c r="BQ7" s="109"/>
      <c r="BR7" s="91">
        <f t="shared" ref="BR7:BR28" si="19">SUM(BO7:BQ7)</f>
        <v>0</v>
      </c>
      <c r="BS7" s="109"/>
      <c r="BT7" s="109">
        <v>1</v>
      </c>
      <c r="BU7" s="109"/>
      <c r="BV7" s="91">
        <f t="shared" ref="BV7:BV28" si="20">SUM(BS7:BU7)</f>
        <v>1</v>
      </c>
      <c r="BW7" s="89">
        <v>1</v>
      </c>
      <c r="BX7" s="89">
        <v>4</v>
      </c>
      <c r="BY7" s="89">
        <v>4</v>
      </c>
      <c r="BZ7" s="91">
        <f t="shared" ref="BZ7:BZ45" si="21">SUM(BW7:BY7)</f>
        <v>9</v>
      </c>
      <c r="CA7" s="18">
        <f t="shared" ref="CA7:CA45" si="22">C7+G7+K7+O7+S7+W7+AA7+AE7+AI7+AM7+AQ7+AU7+AY7+BC7+BG7+BK7+BO7+BS7+BW7</f>
        <v>5</v>
      </c>
      <c r="CB7" s="18">
        <f t="shared" ref="CB7:CB45" si="23">D7+H7+L7+P7+T7+X7+AB7+AF7+AJ7+AN7+AR7+AV7+AZ7+BD7+BH7+BL7+BP7+BT7+BX7</f>
        <v>18</v>
      </c>
      <c r="CC7" s="18">
        <f t="shared" ref="CC7:CC45" si="24">E7+I7+M7+Q7+U7+Y7+AC7+AG7+AK7+AO7+AS7+AW7+BA7+BE7+BI7+BM7+BQ7+BU7+BY7</f>
        <v>25</v>
      </c>
      <c r="CD7" s="16">
        <f t="shared" ref="CD7:CD45" si="25">CA7+CB7+CC7</f>
        <v>48</v>
      </c>
      <c r="CE7" s="46" t="str">
        <f t="shared" si="4"/>
        <v>!!!</v>
      </c>
    </row>
    <row r="8" spans="1:83" ht="22.5" customHeight="1" x14ac:dyDescent="0.25">
      <c r="A8" s="23">
        <v>3</v>
      </c>
      <c r="B8" s="30">
        <f t="shared" si="5"/>
        <v>25</v>
      </c>
      <c r="C8" s="89"/>
      <c r="D8" s="89"/>
      <c r="E8" s="89"/>
      <c r="F8" s="90">
        <f t="shared" si="6"/>
        <v>0</v>
      </c>
      <c r="G8" s="89"/>
      <c r="H8" s="89"/>
      <c r="I8" s="89"/>
      <c r="J8" s="91">
        <f t="shared" si="7"/>
        <v>0</v>
      </c>
      <c r="K8" s="89">
        <v>2</v>
      </c>
      <c r="L8" s="89">
        <v>3</v>
      </c>
      <c r="M8" s="89">
        <v>1</v>
      </c>
      <c r="N8" s="91">
        <f t="shared" si="8"/>
        <v>6</v>
      </c>
      <c r="O8" s="89"/>
      <c r="P8" s="89">
        <v>1</v>
      </c>
      <c r="Q8" s="89">
        <v>1</v>
      </c>
      <c r="R8" s="91">
        <f t="shared" si="9"/>
        <v>2</v>
      </c>
      <c r="S8" s="89"/>
      <c r="T8" s="89"/>
      <c r="U8" s="89">
        <v>1</v>
      </c>
      <c r="V8" s="91">
        <f t="shared" si="10"/>
        <v>1</v>
      </c>
      <c r="W8" s="89"/>
      <c r="X8" s="89"/>
      <c r="Y8" s="89"/>
      <c r="Z8" s="91">
        <f t="shared" si="11"/>
        <v>0</v>
      </c>
      <c r="AA8" s="89"/>
      <c r="AB8" s="89"/>
      <c r="AC8" s="89">
        <v>1</v>
      </c>
      <c r="AD8" s="91">
        <f t="shared" si="12"/>
        <v>1</v>
      </c>
      <c r="AE8" s="89"/>
      <c r="AF8" s="89">
        <v>1</v>
      </c>
      <c r="AG8" s="89">
        <v>1</v>
      </c>
      <c r="AH8" s="91">
        <f t="shared" si="13"/>
        <v>2</v>
      </c>
      <c r="AI8" s="89"/>
      <c r="AJ8" s="89"/>
      <c r="AK8" s="89"/>
      <c r="AL8" s="91">
        <f t="shared" si="14"/>
        <v>0</v>
      </c>
      <c r="AM8" s="89"/>
      <c r="AN8" s="89"/>
      <c r="AO8" s="89"/>
      <c r="AP8" s="91">
        <f t="shared" si="0"/>
        <v>0</v>
      </c>
      <c r="AQ8" s="89"/>
      <c r="AR8" s="89"/>
      <c r="AS8" s="89"/>
      <c r="AT8" s="91">
        <f t="shared" si="1"/>
        <v>0</v>
      </c>
      <c r="AU8" s="89"/>
      <c r="AV8" s="89">
        <v>1</v>
      </c>
      <c r="AW8" s="89">
        <v>2</v>
      </c>
      <c r="AX8" s="91">
        <f t="shared" si="2"/>
        <v>3</v>
      </c>
      <c r="AY8" s="89"/>
      <c r="AZ8" s="89"/>
      <c r="BA8" s="89"/>
      <c r="BB8" s="91">
        <f t="shared" si="15"/>
        <v>0</v>
      </c>
      <c r="BC8" s="109"/>
      <c r="BD8" s="109">
        <v>1</v>
      </c>
      <c r="BE8" s="109">
        <v>2</v>
      </c>
      <c r="BF8" s="91">
        <f t="shared" si="16"/>
        <v>3</v>
      </c>
      <c r="BG8" s="109"/>
      <c r="BH8" s="109"/>
      <c r="BI8" s="109"/>
      <c r="BJ8" s="91">
        <f t="shared" si="17"/>
        <v>0</v>
      </c>
      <c r="BK8" s="109"/>
      <c r="BL8" s="109">
        <v>1</v>
      </c>
      <c r="BM8" s="109">
        <v>1</v>
      </c>
      <c r="BN8" s="91">
        <f t="shared" si="18"/>
        <v>2</v>
      </c>
      <c r="BO8" s="109"/>
      <c r="BP8" s="109"/>
      <c r="BQ8" s="109">
        <v>1</v>
      </c>
      <c r="BR8" s="91">
        <f t="shared" si="19"/>
        <v>1</v>
      </c>
      <c r="BS8" s="109">
        <v>1</v>
      </c>
      <c r="BT8" s="109">
        <v>1</v>
      </c>
      <c r="BU8" s="109"/>
      <c r="BV8" s="91">
        <f t="shared" si="20"/>
        <v>2</v>
      </c>
      <c r="BW8" s="89"/>
      <c r="BX8" s="89">
        <v>2</v>
      </c>
      <c r="BY8" s="89"/>
      <c r="BZ8" s="91">
        <f t="shared" si="21"/>
        <v>2</v>
      </c>
      <c r="CA8" s="18">
        <f t="shared" si="22"/>
        <v>3</v>
      </c>
      <c r="CB8" s="18">
        <f t="shared" si="23"/>
        <v>11</v>
      </c>
      <c r="CC8" s="18">
        <f t="shared" si="24"/>
        <v>11</v>
      </c>
      <c r="CD8" s="16">
        <f t="shared" si="25"/>
        <v>25</v>
      </c>
      <c r="CE8" s="46" t="str">
        <f t="shared" si="4"/>
        <v>!!!</v>
      </c>
    </row>
    <row r="9" spans="1:83" ht="22.5" customHeight="1" x14ac:dyDescent="0.25">
      <c r="A9" s="23">
        <v>4</v>
      </c>
      <c r="B9" s="30">
        <f t="shared" si="5"/>
        <v>28</v>
      </c>
      <c r="C9" s="89"/>
      <c r="D9" s="89"/>
      <c r="E9" s="89"/>
      <c r="F9" s="90">
        <f t="shared" si="6"/>
        <v>0</v>
      </c>
      <c r="G9" s="89"/>
      <c r="H9" s="89"/>
      <c r="I9" s="89"/>
      <c r="J9" s="91">
        <f t="shared" si="7"/>
        <v>0</v>
      </c>
      <c r="K9" s="89"/>
      <c r="L9" s="89">
        <v>1</v>
      </c>
      <c r="M9" s="89"/>
      <c r="N9" s="91">
        <f t="shared" si="8"/>
        <v>1</v>
      </c>
      <c r="O9" s="89">
        <v>1</v>
      </c>
      <c r="P9" s="89">
        <v>1</v>
      </c>
      <c r="Q9" s="89">
        <v>4</v>
      </c>
      <c r="R9" s="91">
        <f t="shared" si="9"/>
        <v>6</v>
      </c>
      <c r="S9" s="89"/>
      <c r="T9" s="89"/>
      <c r="U9" s="89">
        <v>2</v>
      </c>
      <c r="V9" s="91">
        <f t="shared" si="10"/>
        <v>2</v>
      </c>
      <c r="W9" s="89">
        <v>1</v>
      </c>
      <c r="X9" s="89"/>
      <c r="Y9" s="89">
        <v>3</v>
      </c>
      <c r="Z9" s="91">
        <f t="shared" si="11"/>
        <v>4</v>
      </c>
      <c r="AA9" s="89"/>
      <c r="AB9" s="89"/>
      <c r="AC9" s="89">
        <v>1</v>
      </c>
      <c r="AD9" s="91">
        <f t="shared" si="12"/>
        <v>1</v>
      </c>
      <c r="AE9" s="89"/>
      <c r="AF9" s="89"/>
      <c r="AG9" s="89">
        <v>2</v>
      </c>
      <c r="AH9" s="91">
        <f t="shared" si="13"/>
        <v>2</v>
      </c>
      <c r="AI9" s="89">
        <v>2</v>
      </c>
      <c r="AJ9" s="89">
        <v>3</v>
      </c>
      <c r="AK9" s="89">
        <v>2</v>
      </c>
      <c r="AL9" s="91">
        <f t="shared" si="14"/>
        <v>7</v>
      </c>
      <c r="AM9" s="89"/>
      <c r="AN9" s="89"/>
      <c r="AO9" s="89">
        <v>1</v>
      </c>
      <c r="AP9" s="91">
        <f t="shared" si="0"/>
        <v>1</v>
      </c>
      <c r="AQ9" s="89"/>
      <c r="AR9" s="89"/>
      <c r="AS9" s="89"/>
      <c r="AT9" s="91">
        <f t="shared" si="1"/>
        <v>0</v>
      </c>
      <c r="AU9" s="89"/>
      <c r="AV9" s="89"/>
      <c r="AW9" s="89"/>
      <c r="AX9" s="91">
        <f t="shared" si="2"/>
        <v>0</v>
      </c>
      <c r="AY9" s="89"/>
      <c r="AZ9" s="89"/>
      <c r="BA9" s="89"/>
      <c r="BB9" s="91">
        <f t="shared" si="15"/>
        <v>0</v>
      </c>
      <c r="BC9" s="109">
        <v>1</v>
      </c>
      <c r="BD9" s="109"/>
      <c r="BE9" s="109"/>
      <c r="BF9" s="91">
        <f t="shared" si="16"/>
        <v>1</v>
      </c>
      <c r="BG9" s="109"/>
      <c r="BH9" s="109"/>
      <c r="BI9" s="109">
        <v>1</v>
      </c>
      <c r="BJ9" s="91">
        <f t="shared" si="17"/>
        <v>1</v>
      </c>
      <c r="BK9" s="109">
        <v>1</v>
      </c>
      <c r="BL9" s="109"/>
      <c r="BM9" s="109"/>
      <c r="BN9" s="91">
        <f t="shared" si="18"/>
        <v>1</v>
      </c>
      <c r="BO9" s="109"/>
      <c r="BP9" s="109"/>
      <c r="BQ9" s="109"/>
      <c r="BR9" s="91">
        <f t="shared" si="19"/>
        <v>0</v>
      </c>
      <c r="BS9" s="109"/>
      <c r="BT9" s="109"/>
      <c r="BU9" s="109"/>
      <c r="BV9" s="91">
        <f t="shared" si="20"/>
        <v>0</v>
      </c>
      <c r="BW9" s="89"/>
      <c r="BX9" s="89"/>
      <c r="BY9" s="89">
        <v>1</v>
      </c>
      <c r="BZ9" s="91">
        <f t="shared" si="21"/>
        <v>1</v>
      </c>
      <c r="CA9" s="18">
        <f t="shared" si="22"/>
        <v>6</v>
      </c>
      <c r="CB9" s="18">
        <f t="shared" si="23"/>
        <v>5</v>
      </c>
      <c r="CC9" s="18">
        <f t="shared" si="24"/>
        <v>17</v>
      </c>
      <c r="CD9" s="16">
        <f t="shared" si="25"/>
        <v>28</v>
      </c>
      <c r="CE9" s="46" t="str">
        <f t="shared" si="4"/>
        <v>!!!</v>
      </c>
    </row>
    <row r="10" spans="1:83" ht="22.5" customHeight="1" x14ac:dyDescent="0.25">
      <c r="A10" s="23">
        <v>5</v>
      </c>
      <c r="B10" s="30">
        <f t="shared" si="5"/>
        <v>23</v>
      </c>
      <c r="C10" s="89"/>
      <c r="D10" s="89"/>
      <c r="E10" s="89"/>
      <c r="F10" s="90">
        <f t="shared" si="6"/>
        <v>0</v>
      </c>
      <c r="G10" s="89"/>
      <c r="H10" s="89"/>
      <c r="I10" s="89">
        <v>1</v>
      </c>
      <c r="J10" s="91">
        <f t="shared" si="7"/>
        <v>1</v>
      </c>
      <c r="K10" s="89"/>
      <c r="L10" s="89">
        <v>2</v>
      </c>
      <c r="M10" s="89"/>
      <c r="N10" s="91">
        <f t="shared" si="8"/>
        <v>2</v>
      </c>
      <c r="O10" s="89"/>
      <c r="P10" s="89"/>
      <c r="Q10" s="89">
        <v>1</v>
      </c>
      <c r="R10" s="91">
        <f t="shared" si="9"/>
        <v>1</v>
      </c>
      <c r="S10" s="89"/>
      <c r="T10" s="89">
        <v>1</v>
      </c>
      <c r="U10" s="89">
        <v>2</v>
      </c>
      <c r="V10" s="91">
        <f t="shared" si="10"/>
        <v>3</v>
      </c>
      <c r="W10" s="89"/>
      <c r="X10" s="89"/>
      <c r="Y10" s="89">
        <v>2</v>
      </c>
      <c r="Z10" s="91">
        <f t="shared" si="11"/>
        <v>2</v>
      </c>
      <c r="AA10" s="89">
        <v>1</v>
      </c>
      <c r="AB10" s="89"/>
      <c r="AC10" s="89">
        <v>1</v>
      </c>
      <c r="AD10" s="91">
        <f t="shared" si="12"/>
        <v>2</v>
      </c>
      <c r="AE10" s="89"/>
      <c r="AF10" s="89"/>
      <c r="AG10" s="89">
        <v>1</v>
      </c>
      <c r="AH10" s="91">
        <f t="shared" si="13"/>
        <v>1</v>
      </c>
      <c r="AI10" s="89">
        <v>1</v>
      </c>
      <c r="AJ10" s="89">
        <v>2</v>
      </c>
      <c r="AK10" s="89">
        <v>3</v>
      </c>
      <c r="AL10" s="91">
        <f t="shared" si="14"/>
        <v>6</v>
      </c>
      <c r="AM10" s="89"/>
      <c r="AN10" s="89"/>
      <c r="AO10" s="89"/>
      <c r="AP10" s="91">
        <f t="shared" si="0"/>
        <v>0</v>
      </c>
      <c r="AQ10" s="89"/>
      <c r="AR10" s="89"/>
      <c r="AS10" s="89">
        <v>1</v>
      </c>
      <c r="AT10" s="91">
        <f t="shared" si="1"/>
        <v>1</v>
      </c>
      <c r="AU10" s="89"/>
      <c r="AV10" s="89"/>
      <c r="AW10" s="89"/>
      <c r="AX10" s="91">
        <f t="shared" si="2"/>
        <v>0</v>
      </c>
      <c r="AY10" s="89"/>
      <c r="AZ10" s="89"/>
      <c r="BA10" s="89"/>
      <c r="BB10" s="91">
        <f t="shared" si="15"/>
        <v>0</v>
      </c>
      <c r="BC10" s="109"/>
      <c r="BD10" s="109"/>
      <c r="BE10" s="109">
        <v>2</v>
      </c>
      <c r="BF10" s="91">
        <f t="shared" si="16"/>
        <v>2</v>
      </c>
      <c r="BG10" s="109"/>
      <c r="BH10" s="109">
        <v>1</v>
      </c>
      <c r="BI10" s="109"/>
      <c r="BJ10" s="91">
        <f t="shared" si="17"/>
        <v>1</v>
      </c>
      <c r="BK10" s="109"/>
      <c r="BL10" s="109"/>
      <c r="BM10" s="109"/>
      <c r="BN10" s="91">
        <f t="shared" si="18"/>
        <v>0</v>
      </c>
      <c r="BO10" s="109"/>
      <c r="BP10" s="109"/>
      <c r="BQ10" s="109">
        <v>1</v>
      </c>
      <c r="BR10" s="91">
        <f t="shared" si="19"/>
        <v>1</v>
      </c>
      <c r="BS10" s="109"/>
      <c r="BT10" s="109"/>
      <c r="BU10" s="109"/>
      <c r="BV10" s="91">
        <f t="shared" si="20"/>
        <v>0</v>
      </c>
      <c r="BW10" s="89"/>
      <c r="BX10" s="89"/>
      <c r="BY10" s="89"/>
      <c r="BZ10" s="91">
        <f t="shared" si="21"/>
        <v>0</v>
      </c>
      <c r="CA10" s="18">
        <f t="shared" si="22"/>
        <v>2</v>
      </c>
      <c r="CB10" s="18">
        <f t="shared" si="23"/>
        <v>6</v>
      </c>
      <c r="CC10" s="18">
        <f t="shared" si="24"/>
        <v>15</v>
      </c>
      <c r="CD10" s="16">
        <f t="shared" si="25"/>
        <v>23</v>
      </c>
      <c r="CE10" s="46" t="str">
        <f t="shared" si="4"/>
        <v>!!!</v>
      </c>
    </row>
    <row r="11" spans="1:83" ht="22.5" customHeight="1" x14ac:dyDescent="0.25">
      <c r="A11" s="23">
        <v>6</v>
      </c>
      <c r="B11" s="30">
        <f t="shared" si="5"/>
        <v>74</v>
      </c>
      <c r="C11" s="89"/>
      <c r="D11" s="89"/>
      <c r="E11" s="89"/>
      <c r="F11" s="90">
        <f t="shared" si="6"/>
        <v>0</v>
      </c>
      <c r="G11" s="89"/>
      <c r="H11" s="89">
        <v>1</v>
      </c>
      <c r="I11" s="89"/>
      <c r="J11" s="91">
        <f t="shared" si="7"/>
        <v>1</v>
      </c>
      <c r="K11" s="89">
        <v>2</v>
      </c>
      <c r="L11" s="89">
        <v>4</v>
      </c>
      <c r="M11" s="89">
        <v>4</v>
      </c>
      <c r="N11" s="91">
        <f t="shared" si="8"/>
        <v>10</v>
      </c>
      <c r="O11" s="89">
        <v>2</v>
      </c>
      <c r="P11" s="89">
        <v>4</v>
      </c>
      <c r="Q11" s="89">
        <v>1</v>
      </c>
      <c r="R11" s="91">
        <f t="shared" si="9"/>
        <v>7</v>
      </c>
      <c r="S11" s="89">
        <v>5</v>
      </c>
      <c r="T11" s="89">
        <v>6</v>
      </c>
      <c r="U11" s="89">
        <v>5</v>
      </c>
      <c r="V11" s="91">
        <f t="shared" si="10"/>
        <v>16</v>
      </c>
      <c r="W11" s="89">
        <v>2</v>
      </c>
      <c r="X11" s="89">
        <v>4</v>
      </c>
      <c r="Y11" s="89"/>
      <c r="Z11" s="91">
        <f t="shared" si="11"/>
        <v>6</v>
      </c>
      <c r="AA11" s="89"/>
      <c r="AB11" s="89">
        <v>1</v>
      </c>
      <c r="AC11" s="89">
        <v>3</v>
      </c>
      <c r="AD11" s="91">
        <f t="shared" si="12"/>
        <v>4</v>
      </c>
      <c r="AE11" s="89">
        <v>1</v>
      </c>
      <c r="AF11" s="89">
        <v>3</v>
      </c>
      <c r="AG11" s="89">
        <v>2</v>
      </c>
      <c r="AH11" s="91">
        <f t="shared" si="13"/>
        <v>6</v>
      </c>
      <c r="AI11" s="89">
        <v>1</v>
      </c>
      <c r="AJ11" s="89">
        <v>2</v>
      </c>
      <c r="AK11" s="89">
        <v>3</v>
      </c>
      <c r="AL11" s="91">
        <f t="shared" si="14"/>
        <v>6</v>
      </c>
      <c r="AM11" s="89"/>
      <c r="AN11" s="89"/>
      <c r="AO11" s="89">
        <v>1</v>
      </c>
      <c r="AP11" s="91">
        <f t="shared" si="0"/>
        <v>1</v>
      </c>
      <c r="AQ11" s="89">
        <v>2</v>
      </c>
      <c r="AR11" s="89"/>
      <c r="AS11" s="89"/>
      <c r="AT11" s="91">
        <f t="shared" si="1"/>
        <v>2</v>
      </c>
      <c r="AU11" s="89"/>
      <c r="AV11" s="89">
        <v>1</v>
      </c>
      <c r="AW11" s="89">
        <v>1</v>
      </c>
      <c r="AX11" s="91">
        <f t="shared" si="2"/>
        <v>2</v>
      </c>
      <c r="AY11" s="89">
        <v>1</v>
      </c>
      <c r="AZ11" s="89"/>
      <c r="BA11" s="89"/>
      <c r="BB11" s="91">
        <f t="shared" si="15"/>
        <v>1</v>
      </c>
      <c r="BC11" s="109">
        <v>1</v>
      </c>
      <c r="BD11" s="109">
        <v>2</v>
      </c>
      <c r="BE11" s="109">
        <v>1</v>
      </c>
      <c r="BF11" s="91">
        <f t="shared" si="16"/>
        <v>4</v>
      </c>
      <c r="BG11" s="109"/>
      <c r="BH11" s="109"/>
      <c r="BI11" s="109">
        <v>2</v>
      </c>
      <c r="BJ11" s="91">
        <f t="shared" si="17"/>
        <v>2</v>
      </c>
      <c r="BK11" s="109"/>
      <c r="BL11" s="109">
        <v>1</v>
      </c>
      <c r="BM11" s="109"/>
      <c r="BN11" s="91">
        <f t="shared" si="18"/>
        <v>1</v>
      </c>
      <c r="BO11" s="109">
        <v>1</v>
      </c>
      <c r="BP11" s="109">
        <v>1</v>
      </c>
      <c r="BQ11" s="109"/>
      <c r="BR11" s="91">
        <f t="shared" si="19"/>
        <v>2</v>
      </c>
      <c r="BS11" s="109">
        <v>1</v>
      </c>
      <c r="BT11" s="109"/>
      <c r="BU11" s="109"/>
      <c r="BV11" s="91">
        <f t="shared" si="20"/>
        <v>1</v>
      </c>
      <c r="BW11" s="89"/>
      <c r="BX11" s="89">
        <v>1</v>
      </c>
      <c r="BY11" s="89">
        <v>1</v>
      </c>
      <c r="BZ11" s="91">
        <f t="shared" si="21"/>
        <v>2</v>
      </c>
      <c r="CA11" s="18">
        <f t="shared" si="22"/>
        <v>19</v>
      </c>
      <c r="CB11" s="18">
        <f t="shared" si="23"/>
        <v>31</v>
      </c>
      <c r="CC11" s="18">
        <f t="shared" si="24"/>
        <v>24</v>
      </c>
      <c r="CD11" s="16">
        <f t="shared" si="25"/>
        <v>74</v>
      </c>
      <c r="CE11" s="46" t="str">
        <f t="shared" si="4"/>
        <v>!!!</v>
      </c>
    </row>
    <row r="12" spans="1:83" ht="22.5" customHeight="1" x14ac:dyDescent="0.25">
      <c r="A12" s="23">
        <v>7</v>
      </c>
      <c r="B12" s="30">
        <f t="shared" si="5"/>
        <v>109</v>
      </c>
      <c r="C12" s="89"/>
      <c r="D12" s="89"/>
      <c r="E12" s="106">
        <v>1</v>
      </c>
      <c r="F12" s="90">
        <f t="shared" si="6"/>
        <v>1</v>
      </c>
      <c r="G12" s="89"/>
      <c r="H12" s="89">
        <v>7</v>
      </c>
      <c r="I12" s="89">
        <v>4</v>
      </c>
      <c r="J12" s="91">
        <f t="shared" si="7"/>
        <v>11</v>
      </c>
      <c r="K12" s="89">
        <v>1</v>
      </c>
      <c r="L12" s="89">
        <v>5</v>
      </c>
      <c r="M12" s="89"/>
      <c r="N12" s="91">
        <f t="shared" si="8"/>
        <v>6</v>
      </c>
      <c r="O12" s="89">
        <v>1</v>
      </c>
      <c r="P12" s="89">
        <v>3</v>
      </c>
      <c r="Q12" s="89">
        <v>4</v>
      </c>
      <c r="R12" s="91">
        <f t="shared" si="9"/>
        <v>8</v>
      </c>
      <c r="S12" s="89">
        <v>2</v>
      </c>
      <c r="T12" s="89">
        <v>3</v>
      </c>
      <c r="U12" s="89">
        <v>2</v>
      </c>
      <c r="V12" s="91">
        <f t="shared" si="10"/>
        <v>7</v>
      </c>
      <c r="W12" s="89">
        <v>2</v>
      </c>
      <c r="X12" s="89">
        <v>6</v>
      </c>
      <c r="Y12" s="89">
        <v>1</v>
      </c>
      <c r="Z12" s="91">
        <f t="shared" si="11"/>
        <v>9</v>
      </c>
      <c r="AA12" s="89">
        <v>3</v>
      </c>
      <c r="AB12" s="89">
        <v>5</v>
      </c>
      <c r="AC12" s="89">
        <v>11</v>
      </c>
      <c r="AD12" s="91">
        <f t="shared" si="12"/>
        <v>19</v>
      </c>
      <c r="AE12" s="89"/>
      <c r="AF12" s="89">
        <v>6</v>
      </c>
      <c r="AG12" s="89">
        <v>2</v>
      </c>
      <c r="AH12" s="91">
        <f>SUM(AE12:AG12)</f>
        <v>8</v>
      </c>
      <c r="AI12" s="89">
        <v>4</v>
      </c>
      <c r="AJ12" s="89">
        <v>6</v>
      </c>
      <c r="AK12" s="89">
        <v>5</v>
      </c>
      <c r="AL12" s="91">
        <f t="shared" si="14"/>
        <v>15</v>
      </c>
      <c r="AM12" s="89"/>
      <c r="AN12" s="89"/>
      <c r="AO12" s="89"/>
      <c r="AP12" s="91">
        <f t="shared" ref="AP12:AP45" si="26">SUM(AM12:AO12)</f>
        <v>0</v>
      </c>
      <c r="AQ12" s="89"/>
      <c r="AR12" s="89"/>
      <c r="AS12" s="89">
        <v>1</v>
      </c>
      <c r="AT12" s="91">
        <f t="shared" si="1"/>
        <v>1</v>
      </c>
      <c r="AU12" s="89"/>
      <c r="AV12" s="89"/>
      <c r="AW12" s="89"/>
      <c r="AX12" s="91">
        <f t="shared" si="2"/>
        <v>0</v>
      </c>
      <c r="AY12" s="89">
        <v>4</v>
      </c>
      <c r="AZ12" s="89">
        <v>4</v>
      </c>
      <c r="BA12" s="89">
        <v>1</v>
      </c>
      <c r="BB12" s="91">
        <f t="shared" si="15"/>
        <v>9</v>
      </c>
      <c r="BC12" s="109"/>
      <c r="BD12" s="109"/>
      <c r="BE12" s="109"/>
      <c r="BF12" s="91">
        <f t="shared" si="16"/>
        <v>0</v>
      </c>
      <c r="BG12" s="109">
        <v>1</v>
      </c>
      <c r="BH12" s="109">
        <v>5</v>
      </c>
      <c r="BI12" s="109">
        <v>3</v>
      </c>
      <c r="BJ12" s="91">
        <f t="shared" si="17"/>
        <v>9</v>
      </c>
      <c r="BK12" s="109"/>
      <c r="BL12" s="109"/>
      <c r="BM12" s="109"/>
      <c r="BN12" s="91">
        <f t="shared" si="18"/>
        <v>0</v>
      </c>
      <c r="BO12" s="109">
        <v>1</v>
      </c>
      <c r="BP12" s="109"/>
      <c r="BQ12" s="109"/>
      <c r="BR12" s="91">
        <f t="shared" si="19"/>
        <v>1</v>
      </c>
      <c r="BS12" s="109"/>
      <c r="BT12" s="109"/>
      <c r="BU12" s="109"/>
      <c r="BV12" s="91">
        <f t="shared" si="20"/>
        <v>0</v>
      </c>
      <c r="BW12" s="89"/>
      <c r="BX12" s="89">
        <v>3</v>
      </c>
      <c r="BY12" s="89">
        <v>2</v>
      </c>
      <c r="BZ12" s="91">
        <f t="shared" si="21"/>
        <v>5</v>
      </c>
      <c r="CA12" s="18">
        <f t="shared" si="22"/>
        <v>19</v>
      </c>
      <c r="CB12" s="18">
        <f t="shared" si="23"/>
        <v>53</v>
      </c>
      <c r="CC12" s="18">
        <f t="shared" si="24"/>
        <v>37</v>
      </c>
      <c r="CD12" s="16">
        <f t="shared" si="25"/>
        <v>109</v>
      </c>
      <c r="CE12" s="46" t="str">
        <f t="shared" si="4"/>
        <v>!!!</v>
      </c>
    </row>
    <row r="13" spans="1:83" ht="22.5" customHeight="1" x14ac:dyDescent="0.25">
      <c r="A13" s="23">
        <v>8</v>
      </c>
      <c r="B13" s="30">
        <f t="shared" si="5"/>
        <v>23</v>
      </c>
      <c r="C13" s="89"/>
      <c r="D13" s="89"/>
      <c r="E13" s="89"/>
      <c r="F13" s="90">
        <f t="shared" si="6"/>
        <v>0</v>
      </c>
      <c r="G13" s="89"/>
      <c r="H13" s="89"/>
      <c r="I13" s="89"/>
      <c r="J13" s="91">
        <f t="shared" si="7"/>
        <v>0</v>
      </c>
      <c r="K13" s="89">
        <v>2</v>
      </c>
      <c r="L13" s="89"/>
      <c r="M13" s="89"/>
      <c r="N13" s="91">
        <f t="shared" si="8"/>
        <v>2</v>
      </c>
      <c r="O13" s="89"/>
      <c r="P13" s="89">
        <v>1</v>
      </c>
      <c r="Q13" s="89">
        <v>1</v>
      </c>
      <c r="R13" s="91">
        <f t="shared" si="9"/>
        <v>2</v>
      </c>
      <c r="S13" s="89"/>
      <c r="T13" s="89">
        <v>2</v>
      </c>
      <c r="U13" s="89">
        <v>3</v>
      </c>
      <c r="V13" s="91">
        <f t="shared" si="10"/>
        <v>5</v>
      </c>
      <c r="W13" s="89">
        <v>2</v>
      </c>
      <c r="X13" s="89">
        <v>1</v>
      </c>
      <c r="Y13" s="89">
        <v>1</v>
      </c>
      <c r="Z13" s="91">
        <f t="shared" si="11"/>
        <v>4</v>
      </c>
      <c r="AA13" s="89">
        <v>2</v>
      </c>
      <c r="AB13" s="89"/>
      <c r="AC13" s="89">
        <v>1</v>
      </c>
      <c r="AD13" s="91">
        <f t="shared" si="12"/>
        <v>3</v>
      </c>
      <c r="AE13" s="89"/>
      <c r="AF13" s="89"/>
      <c r="AG13" s="89"/>
      <c r="AH13" s="91">
        <f t="shared" si="13"/>
        <v>0</v>
      </c>
      <c r="AI13" s="89"/>
      <c r="AJ13" s="89"/>
      <c r="AK13" s="89"/>
      <c r="AL13" s="91">
        <f t="shared" si="14"/>
        <v>0</v>
      </c>
      <c r="AM13" s="89"/>
      <c r="AN13" s="89"/>
      <c r="AO13" s="89"/>
      <c r="AP13" s="91">
        <f t="shared" si="26"/>
        <v>0</v>
      </c>
      <c r="AQ13" s="89"/>
      <c r="AR13" s="89"/>
      <c r="AS13" s="89"/>
      <c r="AT13" s="91">
        <f t="shared" si="1"/>
        <v>0</v>
      </c>
      <c r="AU13" s="89"/>
      <c r="AV13" s="89"/>
      <c r="AW13" s="89">
        <v>2</v>
      </c>
      <c r="AX13" s="91">
        <f t="shared" si="2"/>
        <v>2</v>
      </c>
      <c r="AY13" s="89"/>
      <c r="AZ13" s="89"/>
      <c r="BA13" s="89"/>
      <c r="BB13" s="91">
        <f t="shared" si="15"/>
        <v>0</v>
      </c>
      <c r="BC13" s="109"/>
      <c r="BD13" s="109"/>
      <c r="BE13" s="109"/>
      <c r="BF13" s="91">
        <f t="shared" si="16"/>
        <v>0</v>
      </c>
      <c r="BG13" s="109"/>
      <c r="BH13" s="109">
        <v>1</v>
      </c>
      <c r="BI13" s="109"/>
      <c r="BJ13" s="91">
        <f t="shared" si="17"/>
        <v>1</v>
      </c>
      <c r="BK13" s="109">
        <v>1</v>
      </c>
      <c r="BL13" s="109"/>
      <c r="BM13" s="109">
        <v>2</v>
      </c>
      <c r="BN13" s="91">
        <f t="shared" si="18"/>
        <v>3</v>
      </c>
      <c r="BO13" s="109"/>
      <c r="BP13" s="109"/>
      <c r="BQ13" s="109"/>
      <c r="BR13" s="91">
        <f t="shared" si="19"/>
        <v>0</v>
      </c>
      <c r="BS13" s="109"/>
      <c r="BT13" s="109"/>
      <c r="BU13" s="109"/>
      <c r="BV13" s="91">
        <f t="shared" si="20"/>
        <v>0</v>
      </c>
      <c r="BW13" s="89"/>
      <c r="BX13" s="89"/>
      <c r="BY13" s="89">
        <v>1</v>
      </c>
      <c r="BZ13" s="91">
        <f t="shared" si="21"/>
        <v>1</v>
      </c>
      <c r="CA13" s="18">
        <f t="shared" si="22"/>
        <v>7</v>
      </c>
      <c r="CB13" s="18">
        <f t="shared" si="23"/>
        <v>5</v>
      </c>
      <c r="CC13" s="18">
        <f t="shared" si="24"/>
        <v>11</v>
      </c>
      <c r="CD13" s="16">
        <f t="shared" si="25"/>
        <v>23</v>
      </c>
      <c r="CE13" s="46" t="str">
        <f t="shared" si="4"/>
        <v>!!!</v>
      </c>
    </row>
    <row r="14" spans="1:83" ht="22.5" customHeight="1" x14ac:dyDescent="0.25">
      <c r="A14" s="23">
        <v>9</v>
      </c>
      <c r="B14" s="30">
        <f t="shared" si="5"/>
        <v>10</v>
      </c>
      <c r="C14" s="89"/>
      <c r="D14" s="89"/>
      <c r="E14" s="89"/>
      <c r="F14" s="90">
        <f t="shared" si="6"/>
        <v>0</v>
      </c>
      <c r="G14" s="89"/>
      <c r="H14" s="89"/>
      <c r="I14" s="89"/>
      <c r="J14" s="91">
        <f t="shared" si="7"/>
        <v>0</v>
      </c>
      <c r="K14" s="89"/>
      <c r="L14" s="89"/>
      <c r="M14" s="89">
        <v>1</v>
      </c>
      <c r="N14" s="91">
        <f t="shared" si="8"/>
        <v>1</v>
      </c>
      <c r="O14" s="89"/>
      <c r="P14" s="89"/>
      <c r="Q14" s="89"/>
      <c r="R14" s="91">
        <f t="shared" si="9"/>
        <v>0</v>
      </c>
      <c r="S14" s="89"/>
      <c r="T14" s="89"/>
      <c r="U14" s="89">
        <v>1</v>
      </c>
      <c r="V14" s="91">
        <f t="shared" si="10"/>
        <v>1</v>
      </c>
      <c r="W14" s="89"/>
      <c r="X14" s="89"/>
      <c r="Y14" s="89">
        <v>2</v>
      </c>
      <c r="Z14" s="91">
        <f t="shared" si="11"/>
        <v>2</v>
      </c>
      <c r="AA14" s="89"/>
      <c r="AB14" s="89"/>
      <c r="AC14" s="89"/>
      <c r="AD14" s="91">
        <f t="shared" si="12"/>
        <v>0</v>
      </c>
      <c r="AE14" s="89"/>
      <c r="AF14" s="89"/>
      <c r="AG14" s="89">
        <v>1</v>
      </c>
      <c r="AH14" s="91">
        <f t="shared" si="13"/>
        <v>1</v>
      </c>
      <c r="AI14" s="89"/>
      <c r="AJ14" s="89"/>
      <c r="AK14" s="89"/>
      <c r="AL14" s="91">
        <f t="shared" si="14"/>
        <v>0</v>
      </c>
      <c r="AM14" s="89"/>
      <c r="AN14" s="89"/>
      <c r="AO14" s="89"/>
      <c r="AP14" s="91">
        <f t="shared" si="26"/>
        <v>0</v>
      </c>
      <c r="AQ14" s="89"/>
      <c r="AR14" s="89">
        <v>1</v>
      </c>
      <c r="AS14" s="89">
        <v>2</v>
      </c>
      <c r="AT14" s="91">
        <f t="shared" si="1"/>
        <v>3</v>
      </c>
      <c r="AU14" s="89"/>
      <c r="AV14" s="89"/>
      <c r="AW14" s="89"/>
      <c r="AX14" s="91">
        <f t="shared" si="2"/>
        <v>0</v>
      </c>
      <c r="AY14" s="89"/>
      <c r="AZ14" s="89"/>
      <c r="BA14" s="89"/>
      <c r="BB14" s="91">
        <f t="shared" si="15"/>
        <v>0</v>
      </c>
      <c r="BC14" s="109"/>
      <c r="BD14" s="109">
        <v>1</v>
      </c>
      <c r="BE14" s="109"/>
      <c r="BF14" s="91">
        <f t="shared" si="16"/>
        <v>1</v>
      </c>
      <c r="BG14" s="109"/>
      <c r="BH14" s="109"/>
      <c r="BI14" s="109"/>
      <c r="BJ14" s="91">
        <f t="shared" si="17"/>
        <v>0</v>
      </c>
      <c r="BK14" s="109"/>
      <c r="BL14" s="109"/>
      <c r="BM14" s="109"/>
      <c r="BN14" s="91">
        <f t="shared" si="18"/>
        <v>0</v>
      </c>
      <c r="BO14" s="109"/>
      <c r="BP14" s="109"/>
      <c r="BQ14" s="109"/>
      <c r="BR14" s="91">
        <f t="shared" si="19"/>
        <v>0</v>
      </c>
      <c r="BS14" s="109"/>
      <c r="BT14" s="109"/>
      <c r="BU14" s="109"/>
      <c r="BV14" s="91">
        <f t="shared" si="20"/>
        <v>0</v>
      </c>
      <c r="BW14" s="89"/>
      <c r="BX14" s="89"/>
      <c r="BY14" s="89">
        <v>1</v>
      </c>
      <c r="BZ14" s="91">
        <f t="shared" si="21"/>
        <v>1</v>
      </c>
      <c r="CA14" s="18">
        <f t="shared" si="22"/>
        <v>0</v>
      </c>
      <c r="CB14" s="18">
        <f t="shared" si="23"/>
        <v>2</v>
      </c>
      <c r="CC14" s="18">
        <f t="shared" si="24"/>
        <v>8</v>
      </c>
      <c r="CD14" s="16">
        <f t="shared" si="25"/>
        <v>10</v>
      </c>
      <c r="CE14" s="46" t="str">
        <f t="shared" si="4"/>
        <v>!!!</v>
      </c>
    </row>
    <row r="15" spans="1:83" ht="22.5" customHeight="1" x14ac:dyDescent="0.25">
      <c r="A15" s="23">
        <v>10</v>
      </c>
      <c r="B15" s="30">
        <f t="shared" si="5"/>
        <v>12</v>
      </c>
      <c r="C15" s="89"/>
      <c r="D15" s="89"/>
      <c r="E15" s="89"/>
      <c r="F15" s="90">
        <f t="shared" si="6"/>
        <v>0</v>
      </c>
      <c r="G15" s="89"/>
      <c r="H15" s="89"/>
      <c r="I15" s="89"/>
      <c r="J15" s="91">
        <f t="shared" si="7"/>
        <v>0</v>
      </c>
      <c r="K15" s="89"/>
      <c r="L15" s="89">
        <v>2</v>
      </c>
      <c r="M15" s="89">
        <v>1</v>
      </c>
      <c r="N15" s="91">
        <f t="shared" si="8"/>
        <v>3</v>
      </c>
      <c r="O15" s="89"/>
      <c r="P15" s="89"/>
      <c r="Q15" s="89">
        <v>2</v>
      </c>
      <c r="R15" s="91">
        <f t="shared" si="9"/>
        <v>2</v>
      </c>
      <c r="S15" s="89"/>
      <c r="T15" s="89"/>
      <c r="U15" s="89">
        <v>1</v>
      </c>
      <c r="V15" s="91">
        <f t="shared" si="10"/>
        <v>1</v>
      </c>
      <c r="W15" s="89"/>
      <c r="X15" s="89"/>
      <c r="Y15" s="89"/>
      <c r="Z15" s="91">
        <f t="shared" si="11"/>
        <v>0</v>
      </c>
      <c r="AA15" s="89"/>
      <c r="AB15" s="89"/>
      <c r="AC15" s="89">
        <v>1</v>
      </c>
      <c r="AD15" s="91">
        <f t="shared" si="12"/>
        <v>1</v>
      </c>
      <c r="AE15" s="89"/>
      <c r="AF15" s="89"/>
      <c r="AG15" s="89">
        <v>1</v>
      </c>
      <c r="AH15" s="91">
        <f t="shared" si="13"/>
        <v>1</v>
      </c>
      <c r="AI15" s="89"/>
      <c r="AJ15" s="89"/>
      <c r="AK15" s="89"/>
      <c r="AL15" s="91">
        <f t="shared" si="14"/>
        <v>0</v>
      </c>
      <c r="AM15" s="89"/>
      <c r="AN15" s="89"/>
      <c r="AO15" s="89"/>
      <c r="AP15" s="91">
        <f t="shared" si="26"/>
        <v>0</v>
      </c>
      <c r="AQ15" s="89"/>
      <c r="AR15" s="89">
        <v>1</v>
      </c>
      <c r="AS15" s="89"/>
      <c r="AT15" s="91">
        <f t="shared" si="1"/>
        <v>1</v>
      </c>
      <c r="AU15" s="89"/>
      <c r="AV15" s="89"/>
      <c r="AW15" s="89"/>
      <c r="AX15" s="91">
        <f t="shared" si="2"/>
        <v>0</v>
      </c>
      <c r="AY15" s="89"/>
      <c r="AZ15" s="89"/>
      <c r="BA15" s="89"/>
      <c r="BB15" s="91">
        <f t="shared" si="15"/>
        <v>0</v>
      </c>
      <c r="BC15" s="109"/>
      <c r="BD15" s="109"/>
      <c r="BE15" s="109"/>
      <c r="BF15" s="91">
        <f t="shared" si="16"/>
        <v>0</v>
      </c>
      <c r="BG15" s="109"/>
      <c r="BH15" s="109">
        <v>2</v>
      </c>
      <c r="BI15" s="109"/>
      <c r="BJ15" s="91">
        <f t="shared" si="17"/>
        <v>2</v>
      </c>
      <c r="BK15" s="109"/>
      <c r="BL15" s="109"/>
      <c r="BM15" s="109"/>
      <c r="BN15" s="91">
        <f t="shared" si="18"/>
        <v>0</v>
      </c>
      <c r="BO15" s="109"/>
      <c r="BP15" s="109"/>
      <c r="BQ15" s="109"/>
      <c r="BR15" s="91">
        <f t="shared" si="19"/>
        <v>0</v>
      </c>
      <c r="BS15" s="109"/>
      <c r="BT15" s="109"/>
      <c r="BU15" s="109">
        <v>1</v>
      </c>
      <c r="BV15" s="91">
        <f t="shared" si="20"/>
        <v>1</v>
      </c>
      <c r="BW15" s="89"/>
      <c r="BX15" s="89"/>
      <c r="BY15" s="89"/>
      <c r="BZ15" s="91">
        <f t="shared" si="21"/>
        <v>0</v>
      </c>
      <c r="CA15" s="18">
        <f t="shared" si="22"/>
        <v>0</v>
      </c>
      <c r="CB15" s="18">
        <f t="shared" si="23"/>
        <v>5</v>
      </c>
      <c r="CC15" s="18">
        <f t="shared" si="24"/>
        <v>7</v>
      </c>
      <c r="CD15" s="16">
        <f t="shared" si="25"/>
        <v>12</v>
      </c>
      <c r="CE15" s="46" t="str">
        <f t="shared" si="4"/>
        <v>!!!</v>
      </c>
    </row>
    <row r="16" spans="1:83" ht="22.5" customHeight="1" x14ac:dyDescent="0.25">
      <c r="A16" s="23">
        <v>11</v>
      </c>
      <c r="B16" s="30">
        <f t="shared" si="5"/>
        <v>15</v>
      </c>
      <c r="C16" s="89"/>
      <c r="D16" s="89"/>
      <c r="E16" s="89"/>
      <c r="F16" s="90">
        <f t="shared" si="6"/>
        <v>0</v>
      </c>
      <c r="G16" s="89"/>
      <c r="H16" s="89"/>
      <c r="I16" s="89"/>
      <c r="J16" s="91">
        <f t="shared" si="7"/>
        <v>0</v>
      </c>
      <c r="K16" s="89"/>
      <c r="L16" s="89"/>
      <c r="M16" s="89">
        <v>1</v>
      </c>
      <c r="N16" s="91">
        <f t="shared" si="8"/>
        <v>1</v>
      </c>
      <c r="O16" s="89"/>
      <c r="P16" s="89"/>
      <c r="Q16" s="89">
        <v>2</v>
      </c>
      <c r="R16" s="91">
        <f t="shared" si="9"/>
        <v>2</v>
      </c>
      <c r="S16" s="89"/>
      <c r="T16" s="89">
        <v>1</v>
      </c>
      <c r="U16" s="89">
        <v>1</v>
      </c>
      <c r="V16" s="91">
        <f t="shared" si="10"/>
        <v>2</v>
      </c>
      <c r="W16" s="89"/>
      <c r="X16" s="89"/>
      <c r="Y16" s="89">
        <v>2</v>
      </c>
      <c r="Z16" s="91">
        <f t="shared" si="11"/>
        <v>2</v>
      </c>
      <c r="AA16" s="89"/>
      <c r="AB16" s="89"/>
      <c r="AC16" s="89"/>
      <c r="AD16" s="91">
        <f t="shared" si="12"/>
        <v>0</v>
      </c>
      <c r="AE16" s="89"/>
      <c r="AF16" s="89">
        <v>1</v>
      </c>
      <c r="AG16" s="89"/>
      <c r="AH16" s="91">
        <f t="shared" si="13"/>
        <v>1</v>
      </c>
      <c r="AI16" s="89"/>
      <c r="AJ16" s="89"/>
      <c r="AK16" s="89">
        <v>1</v>
      </c>
      <c r="AL16" s="91">
        <f t="shared" si="14"/>
        <v>1</v>
      </c>
      <c r="AM16" s="89"/>
      <c r="AN16" s="89"/>
      <c r="AO16" s="89"/>
      <c r="AP16" s="91">
        <f t="shared" si="26"/>
        <v>0</v>
      </c>
      <c r="AQ16" s="89"/>
      <c r="AR16" s="89"/>
      <c r="AS16" s="89">
        <v>1</v>
      </c>
      <c r="AT16" s="91">
        <f t="shared" si="1"/>
        <v>1</v>
      </c>
      <c r="AU16" s="89"/>
      <c r="AV16" s="89"/>
      <c r="AW16" s="89">
        <v>3</v>
      </c>
      <c r="AX16" s="91">
        <f t="shared" si="2"/>
        <v>3</v>
      </c>
      <c r="AY16" s="89"/>
      <c r="AZ16" s="89"/>
      <c r="BA16" s="89"/>
      <c r="BB16" s="91">
        <f t="shared" si="15"/>
        <v>0</v>
      </c>
      <c r="BC16" s="109"/>
      <c r="BD16" s="109">
        <v>1</v>
      </c>
      <c r="BE16" s="109">
        <v>1</v>
      </c>
      <c r="BF16" s="91">
        <f t="shared" si="16"/>
        <v>2</v>
      </c>
      <c r="BG16" s="109"/>
      <c r="BH16" s="109"/>
      <c r="BI16" s="109"/>
      <c r="BJ16" s="91">
        <f t="shared" si="17"/>
        <v>0</v>
      </c>
      <c r="BK16" s="109"/>
      <c r="BL16" s="109"/>
      <c r="BM16" s="109"/>
      <c r="BN16" s="91">
        <f t="shared" si="18"/>
        <v>0</v>
      </c>
      <c r="BO16" s="109"/>
      <c r="BP16" s="109"/>
      <c r="BQ16" s="109"/>
      <c r="BR16" s="91">
        <f t="shared" si="19"/>
        <v>0</v>
      </c>
      <c r="BS16" s="109"/>
      <c r="BT16" s="109"/>
      <c r="BU16" s="109"/>
      <c r="BV16" s="91">
        <f t="shared" si="20"/>
        <v>0</v>
      </c>
      <c r="BW16" s="89"/>
      <c r="BX16" s="89"/>
      <c r="BY16" s="89"/>
      <c r="BZ16" s="91">
        <f t="shared" si="21"/>
        <v>0</v>
      </c>
      <c r="CA16" s="18">
        <f t="shared" si="22"/>
        <v>0</v>
      </c>
      <c r="CB16" s="18">
        <f t="shared" si="23"/>
        <v>3</v>
      </c>
      <c r="CC16" s="18">
        <f t="shared" si="24"/>
        <v>12</v>
      </c>
      <c r="CD16" s="16">
        <f t="shared" si="25"/>
        <v>15</v>
      </c>
      <c r="CE16" s="46" t="str">
        <f t="shared" si="4"/>
        <v>!!!</v>
      </c>
    </row>
    <row r="17" spans="1:83" ht="22.5" customHeight="1" x14ac:dyDescent="0.25">
      <c r="A17" s="23">
        <v>12</v>
      </c>
      <c r="B17" s="30">
        <f t="shared" si="5"/>
        <v>11</v>
      </c>
      <c r="C17" s="89"/>
      <c r="D17" s="89"/>
      <c r="E17" s="89"/>
      <c r="F17" s="90">
        <f t="shared" si="6"/>
        <v>0</v>
      </c>
      <c r="G17" s="89"/>
      <c r="H17" s="89"/>
      <c r="I17" s="89"/>
      <c r="J17" s="91">
        <f t="shared" si="7"/>
        <v>0</v>
      </c>
      <c r="K17" s="89"/>
      <c r="L17" s="89"/>
      <c r="M17" s="89">
        <v>2</v>
      </c>
      <c r="N17" s="91">
        <f t="shared" si="8"/>
        <v>2</v>
      </c>
      <c r="O17" s="89"/>
      <c r="P17" s="89"/>
      <c r="Q17" s="89"/>
      <c r="R17" s="91">
        <f t="shared" si="9"/>
        <v>0</v>
      </c>
      <c r="S17" s="89"/>
      <c r="T17" s="89"/>
      <c r="U17" s="89"/>
      <c r="V17" s="91">
        <f t="shared" si="10"/>
        <v>0</v>
      </c>
      <c r="W17" s="89"/>
      <c r="X17" s="89"/>
      <c r="Y17" s="89">
        <v>2</v>
      </c>
      <c r="Z17" s="91">
        <f t="shared" si="11"/>
        <v>2</v>
      </c>
      <c r="AA17" s="89"/>
      <c r="AB17" s="89">
        <v>1</v>
      </c>
      <c r="AC17" s="89"/>
      <c r="AD17" s="91">
        <f t="shared" si="12"/>
        <v>1</v>
      </c>
      <c r="AE17" s="89"/>
      <c r="AF17" s="89"/>
      <c r="AG17" s="89"/>
      <c r="AH17" s="91">
        <f t="shared" si="13"/>
        <v>0</v>
      </c>
      <c r="AI17" s="89"/>
      <c r="AJ17" s="89"/>
      <c r="AK17" s="89">
        <v>4</v>
      </c>
      <c r="AL17" s="91">
        <f t="shared" si="14"/>
        <v>4</v>
      </c>
      <c r="AM17" s="89"/>
      <c r="AN17" s="89"/>
      <c r="AO17" s="89"/>
      <c r="AP17" s="91">
        <f t="shared" si="26"/>
        <v>0</v>
      </c>
      <c r="AQ17" s="89"/>
      <c r="AR17" s="89"/>
      <c r="AS17" s="89">
        <v>1</v>
      </c>
      <c r="AT17" s="91">
        <f t="shared" si="1"/>
        <v>1</v>
      </c>
      <c r="AU17" s="89"/>
      <c r="AV17" s="89"/>
      <c r="AW17" s="89"/>
      <c r="AX17" s="91">
        <f t="shared" si="2"/>
        <v>0</v>
      </c>
      <c r="AY17" s="89"/>
      <c r="AZ17" s="89"/>
      <c r="BA17" s="89"/>
      <c r="BB17" s="91">
        <f t="shared" si="15"/>
        <v>0</v>
      </c>
      <c r="BC17" s="109"/>
      <c r="BD17" s="109"/>
      <c r="BE17" s="109"/>
      <c r="BF17" s="91">
        <f t="shared" si="16"/>
        <v>0</v>
      </c>
      <c r="BG17" s="109"/>
      <c r="BH17" s="109"/>
      <c r="BI17" s="109"/>
      <c r="BJ17" s="91">
        <f t="shared" si="17"/>
        <v>0</v>
      </c>
      <c r="BK17" s="109"/>
      <c r="BL17" s="109"/>
      <c r="BM17" s="109">
        <v>1</v>
      </c>
      <c r="BN17" s="91">
        <f t="shared" si="18"/>
        <v>1</v>
      </c>
      <c r="BO17" s="109"/>
      <c r="BP17" s="109"/>
      <c r="BQ17" s="109"/>
      <c r="BR17" s="91">
        <f t="shared" si="19"/>
        <v>0</v>
      </c>
      <c r="BS17" s="109"/>
      <c r="BT17" s="109"/>
      <c r="BU17" s="109"/>
      <c r="BV17" s="91">
        <f t="shared" si="20"/>
        <v>0</v>
      </c>
      <c r="BW17" s="89"/>
      <c r="BX17" s="89"/>
      <c r="BY17" s="89"/>
      <c r="BZ17" s="91">
        <f t="shared" si="21"/>
        <v>0</v>
      </c>
      <c r="CA17" s="18">
        <f t="shared" si="22"/>
        <v>0</v>
      </c>
      <c r="CB17" s="18">
        <f t="shared" si="23"/>
        <v>1</v>
      </c>
      <c r="CC17" s="18">
        <f t="shared" si="24"/>
        <v>10</v>
      </c>
      <c r="CD17" s="16">
        <f t="shared" si="25"/>
        <v>11</v>
      </c>
      <c r="CE17" s="46" t="str">
        <f t="shared" si="4"/>
        <v>!!!</v>
      </c>
    </row>
    <row r="18" spans="1:83" ht="22.5" customHeight="1" x14ac:dyDescent="0.25">
      <c r="A18" s="23">
        <v>13</v>
      </c>
      <c r="B18" s="30">
        <f t="shared" si="5"/>
        <v>7</v>
      </c>
      <c r="C18" s="89"/>
      <c r="D18" s="89"/>
      <c r="E18" s="89"/>
      <c r="F18" s="90">
        <f t="shared" si="6"/>
        <v>0</v>
      </c>
      <c r="G18" s="89"/>
      <c r="H18" s="89"/>
      <c r="I18" s="89">
        <v>1</v>
      </c>
      <c r="J18" s="91">
        <f t="shared" si="7"/>
        <v>1</v>
      </c>
      <c r="K18" s="89"/>
      <c r="L18" s="89"/>
      <c r="M18" s="89">
        <v>1</v>
      </c>
      <c r="N18" s="91">
        <f t="shared" si="8"/>
        <v>1</v>
      </c>
      <c r="O18" s="89"/>
      <c r="P18" s="89"/>
      <c r="Q18" s="89">
        <v>1</v>
      </c>
      <c r="R18" s="91">
        <f t="shared" si="9"/>
        <v>1</v>
      </c>
      <c r="S18" s="89"/>
      <c r="T18" s="89"/>
      <c r="U18" s="89"/>
      <c r="V18" s="91">
        <f t="shared" si="10"/>
        <v>0</v>
      </c>
      <c r="W18" s="89"/>
      <c r="X18" s="89"/>
      <c r="Y18" s="89"/>
      <c r="Z18" s="91">
        <f t="shared" si="11"/>
        <v>0</v>
      </c>
      <c r="AA18" s="89"/>
      <c r="AB18" s="89"/>
      <c r="AC18" s="89"/>
      <c r="AD18" s="91">
        <f t="shared" si="12"/>
        <v>0</v>
      </c>
      <c r="AE18" s="89"/>
      <c r="AF18" s="89"/>
      <c r="AG18" s="89"/>
      <c r="AH18" s="91">
        <f t="shared" si="13"/>
        <v>0</v>
      </c>
      <c r="AI18" s="89"/>
      <c r="AJ18" s="89"/>
      <c r="AK18" s="89">
        <v>4</v>
      </c>
      <c r="AL18" s="91">
        <f t="shared" si="14"/>
        <v>4</v>
      </c>
      <c r="AM18" s="89"/>
      <c r="AN18" s="89"/>
      <c r="AO18" s="89"/>
      <c r="AP18" s="91">
        <f t="shared" si="26"/>
        <v>0</v>
      </c>
      <c r="AQ18" s="89"/>
      <c r="AR18" s="89"/>
      <c r="AS18" s="89"/>
      <c r="AT18" s="91">
        <f t="shared" si="1"/>
        <v>0</v>
      </c>
      <c r="AU18" s="89"/>
      <c r="AV18" s="89"/>
      <c r="AW18" s="89"/>
      <c r="AX18" s="91">
        <f t="shared" si="2"/>
        <v>0</v>
      </c>
      <c r="AY18" s="89"/>
      <c r="AZ18" s="89"/>
      <c r="BA18" s="89"/>
      <c r="BB18" s="91">
        <f t="shared" si="15"/>
        <v>0</v>
      </c>
      <c r="BC18" s="109"/>
      <c r="BD18" s="109"/>
      <c r="BE18" s="109"/>
      <c r="BF18" s="91">
        <f t="shared" si="16"/>
        <v>0</v>
      </c>
      <c r="BG18" s="109"/>
      <c r="BH18" s="109"/>
      <c r="BI18" s="109"/>
      <c r="BJ18" s="91">
        <f t="shared" si="17"/>
        <v>0</v>
      </c>
      <c r="BK18" s="109"/>
      <c r="BL18" s="109"/>
      <c r="BM18" s="109"/>
      <c r="BN18" s="91">
        <f t="shared" si="18"/>
        <v>0</v>
      </c>
      <c r="BO18" s="109"/>
      <c r="BP18" s="109"/>
      <c r="BQ18" s="109"/>
      <c r="BR18" s="91">
        <f t="shared" si="19"/>
        <v>0</v>
      </c>
      <c r="BS18" s="109"/>
      <c r="BT18" s="109"/>
      <c r="BU18" s="109"/>
      <c r="BV18" s="91">
        <f t="shared" si="20"/>
        <v>0</v>
      </c>
      <c r="BW18" s="89"/>
      <c r="BX18" s="89"/>
      <c r="BY18" s="89"/>
      <c r="BZ18" s="91">
        <f t="shared" si="21"/>
        <v>0</v>
      </c>
      <c r="CA18" s="18">
        <f t="shared" si="22"/>
        <v>0</v>
      </c>
      <c r="CB18" s="18">
        <f t="shared" si="23"/>
        <v>0</v>
      </c>
      <c r="CC18" s="18">
        <f t="shared" si="24"/>
        <v>7</v>
      </c>
      <c r="CD18" s="16">
        <f t="shared" si="25"/>
        <v>7</v>
      </c>
      <c r="CE18" s="46" t="str">
        <f t="shared" si="4"/>
        <v>!!!</v>
      </c>
    </row>
    <row r="19" spans="1:83" ht="22.5" customHeight="1" x14ac:dyDescent="0.25">
      <c r="A19" s="23">
        <v>14</v>
      </c>
      <c r="B19" s="30">
        <f t="shared" si="5"/>
        <v>1</v>
      </c>
      <c r="C19" s="89"/>
      <c r="D19" s="89"/>
      <c r="E19" s="89"/>
      <c r="F19" s="90">
        <f t="shared" si="6"/>
        <v>0</v>
      </c>
      <c r="G19" s="89"/>
      <c r="H19" s="89"/>
      <c r="I19" s="89"/>
      <c r="J19" s="91">
        <f t="shared" si="7"/>
        <v>0</v>
      </c>
      <c r="K19" s="89"/>
      <c r="L19" s="89"/>
      <c r="M19" s="89"/>
      <c r="N19" s="91">
        <f t="shared" si="8"/>
        <v>0</v>
      </c>
      <c r="O19" s="89"/>
      <c r="P19" s="89"/>
      <c r="Q19" s="89"/>
      <c r="R19" s="91">
        <f t="shared" si="9"/>
        <v>0</v>
      </c>
      <c r="S19" s="89"/>
      <c r="T19" s="89"/>
      <c r="U19" s="89"/>
      <c r="V19" s="91">
        <f t="shared" si="10"/>
        <v>0</v>
      </c>
      <c r="W19" s="89"/>
      <c r="X19" s="89"/>
      <c r="Y19" s="89"/>
      <c r="Z19" s="91">
        <f t="shared" si="11"/>
        <v>0</v>
      </c>
      <c r="AA19" s="89"/>
      <c r="AB19" s="89"/>
      <c r="AC19" s="89"/>
      <c r="AD19" s="91">
        <f t="shared" si="12"/>
        <v>0</v>
      </c>
      <c r="AE19" s="89"/>
      <c r="AF19" s="89"/>
      <c r="AG19" s="89"/>
      <c r="AH19" s="91">
        <f t="shared" si="13"/>
        <v>0</v>
      </c>
      <c r="AI19" s="89"/>
      <c r="AJ19" s="89">
        <v>1</v>
      </c>
      <c r="AK19" s="89"/>
      <c r="AL19" s="91">
        <f t="shared" si="14"/>
        <v>1</v>
      </c>
      <c r="AM19" s="89"/>
      <c r="AN19" s="89"/>
      <c r="AO19" s="89"/>
      <c r="AP19" s="91">
        <f t="shared" si="26"/>
        <v>0</v>
      </c>
      <c r="AQ19" s="89"/>
      <c r="AR19" s="89"/>
      <c r="AS19" s="89"/>
      <c r="AT19" s="91">
        <f t="shared" si="1"/>
        <v>0</v>
      </c>
      <c r="AU19" s="89"/>
      <c r="AV19" s="89"/>
      <c r="AW19" s="89"/>
      <c r="AX19" s="91">
        <f t="shared" si="2"/>
        <v>0</v>
      </c>
      <c r="AY19" s="89"/>
      <c r="AZ19" s="89"/>
      <c r="BA19" s="89"/>
      <c r="BB19" s="91">
        <f t="shared" si="15"/>
        <v>0</v>
      </c>
      <c r="BC19" s="109"/>
      <c r="BD19" s="109"/>
      <c r="BE19" s="109"/>
      <c r="BF19" s="91">
        <f t="shared" si="16"/>
        <v>0</v>
      </c>
      <c r="BG19" s="109"/>
      <c r="BH19" s="109"/>
      <c r="BI19" s="109"/>
      <c r="BJ19" s="91">
        <f t="shared" si="17"/>
        <v>0</v>
      </c>
      <c r="BK19" s="109"/>
      <c r="BL19" s="109"/>
      <c r="BM19" s="109"/>
      <c r="BN19" s="91">
        <f t="shared" si="18"/>
        <v>0</v>
      </c>
      <c r="BO19" s="109"/>
      <c r="BP19" s="109"/>
      <c r="BQ19" s="109"/>
      <c r="BR19" s="91">
        <f t="shared" si="19"/>
        <v>0</v>
      </c>
      <c r="BS19" s="109"/>
      <c r="BT19" s="109"/>
      <c r="BU19" s="109"/>
      <c r="BV19" s="91">
        <f t="shared" si="20"/>
        <v>0</v>
      </c>
      <c r="BW19" s="89"/>
      <c r="BX19" s="89"/>
      <c r="BY19" s="89"/>
      <c r="BZ19" s="91">
        <f t="shared" si="21"/>
        <v>0</v>
      </c>
      <c r="CA19" s="18">
        <f t="shared" si="22"/>
        <v>0</v>
      </c>
      <c r="CB19" s="18">
        <f t="shared" si="23"/>
        <v>1</v>
      </c>
      <c r="CC19" s="18">
        <f t="shared" si="24"/>
        <v>0</v>
      </c>
      <c r="CD19" s="16">
        <f t="shared" si="25"/>
        <v>1</v>
      </c>
      <c r="CE19" s="46" t="str">
        <f t="shared" si="4"/>
        <v>!!!</v>
      </c>
    </row>
    <row r="20" spans="1:83" ht="22.5" customHeight="1" x14ac:dyDescent="0.25">
      <c r="A20" s="23">
        <v>15</v>
      </c>
      <c r="B20" s="30">
        <f t="shared" si="5"/>
        <v>15</v>
      </c>
      <c r="C20" s="89"/>
      <c r="D20" s="89"/>
      <c r="E20" s="89"/>
      <c r="F20" s="90">
        <f t="shared" si="6"/>
        <v>0</v>
      </c>
      <c r="G20" s="89"/>
      <c r="H20" s="89"/>
      <c r="I20" s="89"/>
      <c r="J20" s="91">
        <f t="shared" si="7"/>
        <v>0</v>
      </c>
      <c r="K20" s="89"/>
      <c r="L20" s="89">
        <v>1</v>
      </c>
      <c r="M20" s="89">
        <v>1</v>
      </c>
      <c r="N20" s="91">
        <f t="shared" si="8"/>
        <v>2</v>
      </c>
      <c r="O20" s="89"/>
      <c r="P20" s="89"/>
      <c r="Q20" s="89"/>
      <c r="R20" s="91">
        <f t="shared" si="9"/>
        <v>0</v>
      </c>
      <c r="S20" s="89"/>
      <c r="T20" s="89">
        <v>2</v>
      </c>
      <c r="U20" s="89">
        <v>2</v>
      </c>
      <c r="V20" s="91">
        <f t="shared" si="10"/>
        <v>4</v>
      </c>
      <c r="W20" s="89"/>
      <c r="X20" s="89"/>
      <c r="Y20" s="89">
        <v>1</v>
      </c>
      <c r="Z20" s="91">
        <f t="shared" si="11"/>
        <v>1</v>
      </c>
      <c r="AA20" s="89">
        <v>1</v>
      </c>
      <c r="AB20" s="89">
        <v>2</v>
      </c>
      <c r="AC20" s="89"/>
      <c r="AD20" s="91">
        <f t="shared" si="12"/>
        <v>3</v>
      </c>
      <c r="AE20" s="89"/>
      <c r="AF20" s="89"/>
      <c r="AG20" s="89">
        <v>1</v>
      </c>
      <c r="AH20" s="91">
        <f t="shared" si="13"/>
        <v>1</v>
      </c>
      <c r="AI20" s="89">
        <v>1</v>
      </c>
      <c r="AJ20" s="89"/>
      <c r="AK20" s="89"/>
      <c r="AL20" s="91">
        <f t="shared" si="14"/>
        <v>1</v>
      </c>
      <c r="AM20" s="89"/>
      <c r="AN20" s="89"/>
      <c r="AO20" s="89"/>
      <c r="AP20" s="91">
        <f t="shared" si="26"/>
        <v>0</v>
      </c>
      <c r="AQ20" s="89"/>
      <c r="AR20" s="89">
        <v>1</v>
      </c>
      <c r="AS20" s="89"/>
      <c r="AT20" s="91">
        <f>SUM(AQ20:AS20)</f>
        <v>1</v>
      </c>
      <c r="AU20" s="89"/>
      <c r="AV20" s="89"/>
      <c r="AW20" s="89"/>
      <c r="AX20" s="91">
        <f t="shared" si="2"/>
        <v>0</v>
      </c>
      <c r="AY20" s="89"/>
      <c r="AZ20" s="89"/>
      <c r="BA20" s="89"/>
      <c r="BB20" s="91">
        <f t="shared" si="15"/>
        <v>0</v>
      </c>
      <c r="BC20" s="109"/>
      <c r="BD20" s="109"/>
      <c r="BE20" s="109"/>
      <c r="BF20" s="91">
        <f t="shared" si="16"/>
        <v>0</v>
      </c>
      <c r="BG20" s="109"/>
      <c r="BH20" s="109"/>
      <c r="BI20" s="109"/>
      <c r="BJ20" s="91">
        <f t="shared" si="17"/>
        <v>0</v>
      </c>
      <c r="BK20" s="109"/>
      <c r="BL20" s="109">
        <v>2</v>
      </c>
      <c r="BM20" s="109"/>
      <c r="BN20" s="91">
        <f t="shared" si="18"/>
        <v>2</v>
      </c>
      <c r="BO20" s="109"/>
      <c r="BP20" s="109"/>
      <c r="BQ20" s="109"/>
      <c r="BR20" s="91">
        <f t="shared" si="19"/>
        <v>0</v>
      </c>
      <c r="BS20" s="109"/>
      <c r="BT20" s="109"/>
      <c r="BU20" s="109"/>
      <c r="BV20" s="91">
        <f t="shared" si="20"/>
        <v>0</v>
      </c>
      <c r="BW20" s="89"/>
      <c r="BX20" s="89"/>
      <c r="BY20" s="89"/>
      <c r="BZ20" s="91">
        <f t="shared" si="21"/>
        <v>0</v>
      </c>
      <c r="CA20" s="18">
        <f t="shared" si="22"/>
        <v>2</v>
      </c>
      <c r="CB20" s="18">
        <f t="shared" si="23"/>
        <v>8</v>
      </c>
      <c r="CC20" s="18">
        <f t="shared" si="24"/>
        <v>5</v>
      </c>
      <c r="CD20" s="16">
        <f t="shared" si="25"/>
        <v>15</v>
      </c>
      <c r="CE20" s="46" t="str">
        <f t="shared" si="4"/>
        <v>!!!</v>
      </c>
    </row>
    <row r="21" spans="1:83" ht="22.5" customHeight="1" x14ac:dyDescent="0.25">
      <c r="A21" s="23">
        <v>16</v>
      </c>
      <c r="B21" s="30">
        <f t="shared" si="5"/>
        <v>14</v>
      </c>
      <c r="C21" s="89"/>
      <c r="D21" s="89"/>
      <c r="E21" s="89"/>
      <c r="F21" s="90">
        <f t="shared" si="6"/>
        <v>0</v>
      </c>
      <c r="G21" s="89"/>
      <c r="H21" s="89"/>
      <c r="I21" s="89"/>
      <c r="J21" s="91">
        <f t="shared" si="7"/>
        <v>0</v>
      </c>
      <c r="K21" s="89">
        <v>1</v>
      </c>
      <c r="L21" s="89"/>
      <c r="M21" s="89">
        <v>3</v>
      </c>
      <c r="N21" s="91">
        <f t="shared" si="8"/>
        <v>4</v>
      </c>
      <c r="O21" s="89"/>
      <c r="P21" s="89"/>
      <c r="Q21" s="89">
        <v>2</v>
      </c>
      <c r="R21" s="91">
        <f t="shared" si="9"/>
        <v>2</v>
      </c>
      <c r="S21" s="89"/>
      <c r="T21" s="89"/>
      <c r="U21" s="89"/>
      <c r="V21" s="91">
        <f t="shared" si="10"/>
        <v>0</v>
      </c>
      <c r="W21" s="89"/>
      <c r="X21" s="89"/>
      <c r="Y21" s="89"/>
      <c r="Z21" s="91">
        <f t="shared" si="11"/>
        <v>0</v>
      </c>
      <c r="AA21" s="89"/>
      <c r="AB21" s="89"/>
      <c r="AC21" s="89"/>
      <c r="AD21" s="91">
        <f t="shared" si="12"/>
        <v>0</v>
      </c>
      <c r="AE21" s="89"/>
      <c r="AF21" s="89"/>
      <c r="AG21" s="89">
        <v>1</v>
      </c>
      <c r="AH21" s="91">
        <f t="shared" si="13"/>
        <v>1</v>
      </c>
      <c r="AI21" s="89"/>
      <c r="AJ21" s="89"/>
      <c r="AK21" s="89">
        <v>2</v>
      </c>
      <c r="AL21" s="91">
        <f t="shared" si="14"/>
        <v>2</v>
      </c>
      <c r="AM21" s="89"/>
      <c r="AN21" s="89"/>
      <c r="AO21" s="89"/>
      <c r="AP21" s="91">
        <f t="shared" si="26"/>
        <v>0</v>
      </c>
      <c r="AQ21" s="89"/>
      <c r="AR21" s="89"/>
      <c r="AS21" s="89"/>
      <c r="AT21" s="91">
        <f t="shared" ref="AT21:AT46" si="27">SUM(AQ21:AS21)</f>
        <v>0</v>
      </c>
      <c r="AU21" s="89"/>
      <c r="AV21" s="89"/>
      <c r="AW21" s="89"/>
      <c r="AX21" s="91">
        <f t="shared" si="2"/>
        <v>0</v>
      </c>
      <c r="AY21" s="89">
        <v>1</v>
      </c>
      <c r="AZ21" s="89"/>
      <c r="BA21" s="89"/>
      <c r="BB21" s="91">
        <f t="shared" si="15"/>
        <v>1</v>
      </c>
      <c r="BC21" s="109"/>
      <c r="BD21" s="109"/>
      <c r="BE21" s="109">
        <v>1</v>
      </c>
      <c r="BF21" s="91">
        <f t="shared" si="16"/>
        <v>1</v>
      </c>
      <c r="BG21" s="109"/>
      <c r="BH21" s="109"/>
      <c r="BI21" s="109">
        <v>2</v>
      </c>
      <c r="BJ21" s="91">
        <f t="shared" si="17"/>
        <v>2</v>
      </c>
      <c r="BK21" s="109"/>
      <c r="BL21" s="109"/>
      <c r="BM21" s="109"/>
      <c r="BN21" s="91">
        <f t="shared" si="18"/>
        <v>0</v>
      </c>
      <c r="BO21" s="109"/>
      <c r="BP21" s="109"/>
      <c r="BQ21" s="109"/>
      <c r="BR21" s="91">
        <f t="shared" si="19"/>
        <v>0</v>
      </c>
      <c r="BS21" s="109"/>
      <c r="BT21" s="109">
        <v>1</v>
      </c>
      <c r="BU21" s="109"/>
      <c r="BV21" s="91">
        <f t="shared" si="20"/>
        <v>1</v>
      </c>
      <c r="BW21" s="89"/>
      <c r="BX21" s="89"/>
      <c r="BY21" s="89"/>
      <c r="BZ21" s="91">
        <f t="shared" si="21"/>
        <v>0</v>
      </c>
      <c r="CA21" s="18">
        <f t="shared" si="22"/>
        <v>2</v>
      </c>
      <c r="CB21" s="18">
        <f t="shared" si="23"/>
        <v>1</v>
      </c>
      <c r="CC21" s="18">
        <f t="shared" si="24"/>
        <v>11</v>
      </c>
      <c r="CD21" s="16">
        <f t="shared" si="25"/>
        <v>14</v>
      </c>
      <c r="CE21" s="46" t="str">
        <f t="shared" si="4"/>
        <v>!!!</v>
      </c>
    </row>
    <row r="22" spans="1:83" ht="22.5" customHeight="1" x14ac:dyDescent="0.25">
      <c r="A22" s="23">
        <v>17</v>
      </c>
      <c r="B22" s="30">
        <f t="shared" si="5"/>
        <v>125</v>
      </c>
      <c r="C22" s="89"/>
      <c r="D22" s="89"/>
      <c r="E22" s="89">
        <v>1</v>
      </c>
      <c r="F22" s="90">
        <f t="shared" si="6"/>
        <v>1</v>
      </c>
      <c r="G22" s="89"/>
      <c r="H22" s="89"/>
      <c r="I22" s="89"/>
      <c r="J22" s="91">
        <f t="shared" si="7"/>
        <v>0</v>
      </c>
      <c r="K22" s="89"/>
      <c r="L22" s="89">
        <v>2</v>
      </c>
      <c r="M22" s="89">
        <v>1</v>
      </c>
      <c r="N22" s="91">
        <f t="shared" si="8"/>
        <v>3</v>
      </c>
      <c r="O22" s="89">
        <v>7</v>
      </c>
      <c r="P22" s="89">
        <v>11</v>
      </c>
      <c r="Q22" s="89">
        <v>16</v>
      </c>
      <c r="R22" s="91">
        <f t="shared" si="9"/>
        <v>34</v>
      </c>
      <c r="S22" s="89"/>
      <c r="T22" s="89"/>
      <c r="U22" s="89">
        <v>1</v>
      </c>
      <c r="V22" s="91">
        <f t="shared" si="10"/>
        <v>1</v>
      </c>
      <c r="W22" s="89"/>
      <c r="X22" s="89">
        <v>1</v>
      </c>
      <c r="Y22" s="89">
        <v>2</v>
      </c>
      <c r="Z22" s="91">
        <f t="shared" si="11"/>
        <v>3</v>
      </c>
      <c r="AA22" s="89">
        <v>1</v>
      </c>
      <c r="AB22" s="89">
        <v>1</v>
      </c>
      <c r="AC22" s="89">
        <v>1</v>
      </c>
      <c r="AD22" s="91">
        <f t="shared" si="12"/>
        <v>3</v>
      </c>
      <c r="AE22" s="89">
        <v>9</v>
      </c>
      <c r="AF22" s="89">
        <v>14</v>
      </c>
      <c r="AG22" s="89">
        <v>10</v>
      </c>
      <c r="AH22" s="91">
        <f t="shared" si="13"/>
        <v>33</v>
      </c>
      <c r="AI22" s="89">
        <v>1</v>
      </c>
      <c r="AJ22" s="89">
        <v>3</v>
      </c>
      <c r="AK22" s="89">
        <v>3</v>
      </c>
      <c r="AL22" s="91">
        <f t="shared" si="14"/>
        <v>7</v>
      </c>
      <c r="AM22" s="89">
        <v>4</v>
      </c>
      <c r="AN22" s="89">
        <v>8</v>
      </c>
      <c r="AO22" s="89">
        <v>8</v>
      </c>
      <c r="AP22" s="91">
        <f t="shared" si="26"/>
        <v>20</v>
      </c>
      <c r="AQ22" s="89"/>
      <c r="AR22" s="89"/>
      <c r="AS22" s="89"/>
      <c r="AT22" s="91">
        <f t="shared" si="27"/>
        <v>0</v>
      </c>
      <c r="AU22" s="89">
        <v>2</v>
      </c>
      <c r="AV22" s="89">
        <v>1</v>
      </c>
      <c r="AW22" s="89">
        <v>3</v>
      </c>
      <c r="AX22" s="91">
        <f t="shared" si="2"/>
        <v>6</v>
      </c>
      <c r="AY22" s="89"/>
      <c r="AZ22" s="89"/>
      <c r="BA22" s="89"/>
      <c r="BB22" s="91">
        <f t="shared" si="15"/>
        <v>0</v>
      </c>
      <c r="BC22" s="109"/>
      <c r="BD22" s="109">
        <v>5</v>
      </c>
      <c r="BE22" s="109">
        <v>3</v>
      </c>
      <c r="BF22" s="91">
        <f t="shared" si="16"/>
        <v>8</v>
      </c>
      <c r="BG22" s="109"/>
      <c r="BH22" s="109">
        <v>1</v>
      </c>
      <c r="BI22" s="109"/>
      <c r="BJ22" s="91">
        <f t="shared" si="17"/>
        <v>1</v>
      </c>
      <c r="BK22" s="109"/>
      <c r="BL22" s="109"/>
      <c r="BM22" s="109">
        <v>1</v>
      </c>
      <c r="BN22" s="91">
        <f t="shared" si="18"/>
        <v>1</v>
      </c>
      <c r="BO22" s="109"/>
      <c r="BP22" s="109"/>
      <c r="BQ22" s="109"/>
      <c r="BR22" s="91">
        <f t="shared" si="19"/>
        <v>0</v>
      </c>
      <c r="BS22" s="109"/>
      <c r="BT22" s="109"/>
      <c r="BU22" s="109"/>
      <c r="BV22" s="91">
        <f t="shared" si="20"/>
        <v>0</v>
      </c>
      <c r="BW22" s="89"/>
      <c r="BX22" s="89">
        <v>3</v>
      </c>
      <c r="BY22" s="89">
        <v>1</v>
      </c>
      <c r="BZ22" s="91">
        <f t="shared" si="21"/>
        <v>4</v>
      </c>
      <c r="CA22" s="18">
        <f t="shared" si="22"/>
        <v>24</v>
      </c>
      <c r="CB22" s="18">
        <f t="shared" si="23"/>
        <v>50</v>
      </c>
      <c r="CC22" s="18">
        <f t="shared" si="24"/>
        <v>51</v>
      </c>
      <c r="CD22" s="16">
        <f t="shared" si="25"/>
        <v>125</v>
      </c>
      <c r="CE22" s="46" t="str">
        <f t="shared" si="4"/>
        <v>!!!</v>
      </c>
    </row>
    <row r="23" spans="1:83" ht="22.5" customHeight="1" x14ac:dyDescent="0.25">
      <c r="A23" s="23">
        <v>18</v>
      </c>
      <c r="B23" s="30">
        <f t="shared" si="5"/>
        <v>35</v>
      </c>
      <c r="C23" s="89"/>
      <c r="D23" s="89"/>
      <c r="E23" s="89"/>
      <c r="F23" s="90">
        <f t="shared" si="6"/>
        <v>0</v>
      </c>
      <c r="G23" s="89"/>
      <c r="H23" s="89"/>
      <c r="I23" s="89"/>
      <c r="J23" s="91">
        <f t="shared" si="7"/>
        <v>0</v>
      </c>
      <c r="K23" s="89"/>
      <c r="L23" s="89">
        <v>1</v>
      </c>
      <c r="M23" s="89">
        <v>2</v>
      </c>
      <c r="N23" s="91">
        <f t="shared" si="8"/>
        <v>3</v>
      </c>
      <c r="O23" s="89"/>
      <c r="P23" s="89">
        <v>1</v>
      </c>
      <c r="Q23" s="89">
        <v>1</v>
      </c>
      <c r="R23" s="91">
        <f t="shared" si="9"/>
        <v>2</v>
      </c>
      <c r="S23" s="89">
        <v>1</v>
      </c>
      <c r="T23" s="89">
        <v>1</v>
      </c>
      <c r="U23" s="89"/>
      <c r="V23" s="91">
        <f t="shared" si="10"/>
        <v>2</v>
      </c>
      <c r="W23" s="89">
        <v>2</v>
      </c>
      <c r="X23" s="89"/>
      <c r="Y23" s="89">
        <v>2</v>
      </c>
      <c r="Z23" s="91">
        <f t="shared" si="11"/>
        <v>4</v>
      </c>
      <c r="AA23" s="89"/>
      <c r="AB23" s="89">
        <v>4</v>
      </c>
      <c r="AC23" s="89">
        <v>3</v>
      </c>
      <c r="AD23" s="91">
        <f t="shared" si="12"/>
        <v>7</v>
      </c>
      <c r="AE23" s="89">
        <v>1</v>
      </c>
      <c r="AF23" s="89">
        <v>2</v>
      </c>
      <c r="AG23" s="89">
        <v>2</v>
      </c>
      <c r="AH23" s="91">
        <f t="shared" si="13"/>
        <v>5</v>
      </c>
      <c r="AI23" s="89"/>
      <c r="AJ23" s="89"/>
      <c r="AK23" s="89">
        <v>1</v>
      </c>
      <c r="AL23" s="91">
        <f t="shared" si="14"/>
        <v>1</v>
      </c>
      <c r="AM23" s="89"/>
      <c r="AN23" s="89"/>
      <c r="AO23" s="89"/>
      <c r="AP23" s="91">
        <f t="shared" si="26"/>
        <v>0</v>
      </c>
      <c r="AQ23" s="89"/>
      <c r="AR23" s="89"/>
      <c r="AS23" s="89"/>
      <c r="AT23" s="91">
        <f t="shared" si="27"/>
        <v>0</v>
      </c>
      <c r="AU23" s="89">
        <v>1</v>
      </c>
      <c r="AV23" s="89"/>
      <c r="AW23" s="89"/>
      <c r="AX23" s="91">
        <f t="shared" si="2"/>
        <v>1</v>
      </c>
      <c r="AY23" s="89">
        <v>1</v>
      </c>
      <c r="AZ23" s="89"/>
      <c r="BA23" s="89"/>
      <c r="BB23" s="91">
        <f t="shared" si="15"/>
        <v>1</v>
      </c>
      <c r="BC23" s="109"/>
      <c r="BD23" s="109"/>
      <c r="BE23" s="109"/>
      <c r="BF23" s="91">
        <f t="shared" si="16"/>
        <v>0</v>
      </c>
      <c r="BG23" s="109"/>
      <c r="BH23" s="109"/>
      <c r="BI23" s="109">
        <v>3</v>
      </c>
      <c r="BJ23" s="91">
        <f t="shared" si="17"/>
        <v>3</v>
      </c>
      <c r="BK23" s="109"/>
      <c r="BL23" s="109">
        <v>2</v>
      </c>
      <c r="BM23" s="109"/>
      <c r="BN23" s="91">
        <f t="shared" si="18"/>
        <v>2</v>
      </c>
      <c r="BO23" s="109"/>
      <c r="BP23" s="109"/>
      <c r="BQ23" s="109"/>
      <c r="BR23" s="91">
        <f t="shared" si="19"/>
        <v>0</v>
      </c>
      <c r="BS23" s="109"/>
      <c r="BT23" s="109"/>
      <c r="BU23" s="109">
        <v>1</v>
      </c>
      <c r="BV23" s="91">
        <f t="shared" si="20"/>
        <v>1</v>
      </c>
      <c r="BW23" s="89"/>
      <c r="BX23" s="89">
        <v>1</v>
      </c>
      <c r="BY23" s="89">
        <v>2</v>
      </c>
      <c r="BZ23" s="91">
        <f t="shared" si="21"/>
        <v>3</v>
      </c>
      <c r="CA23" s="18">
        <f t="shared" si="22"/>
        <v>6</v>
      </c>
      <c r="CB23" s="18">
        <f t="shared" si="23"/>
        <v>12</v>
      </c>
      <c r="CC23" s="18">
        <f t="shared" si="24"/>
        <v>17</v>
      </c>
      <c r="CD23" s="16">
        <f t="shared" si="25"/>
        <v>35</v>
      </c>
      <c r="CE23" s="46" t="str">
        <f t="shared" si="4"/>
        <v>!!!</v>
      </c>
    </row>
    <row r="24" spans="1:83" ht="22.5" customHeight="1" x14ac:dyDescent="0.25">
      <c r="A24" s="23">
        <v>19</v>
      </c>
      <c r="B24" s="30">
        <f t="shared" si="5"/>
        <v>2</v>
      </c>
      <c r="C24" s="89"/>
      <c r="D24" s="89"/>
      <c r="E24" s="89"/>
      <c r="F24" s="90">
        <f t="shared" si="6"/>
        <v>0</v>
      </c>
      <c r="G24" s="89"/>
      <c r="H24" s="89"/>
      <c r="I24" s="89"/>
      <c r="J24" s="91">
        <f t="shared" si="7"/>
        <v>0</v>
      </c>
      <c r="K24" s="89"/>
      <c r="L24" s="89"/>
      <c r="M24" s="89">
        <v>1</v>
      </c>
      <c r="N24" s="91">
        <f t="shared" si="8"/>
        <v>1</v>
      </c>
      <c r="O24" s="89">
        <v>1</v>
      </c>
      <c r="P24" s="89"/>
      <c r="Q24" s="89"/>
      <c r="R24" s="91">
        <f t="shared" si="9"/>
        <v>1</v>
      </c>
      <c r="S24" s="89"/>
      <c r="T24" s="89"/>
      <c r="U24" s="89"/>
      <c r="V24" s="91">
        <f t="shared" si="10"/>
        <v>0</v>
      </c>
      <c r="W24" s="89"/>
      <c r="X24" s="89"/>
      <c r="Y24" s="89"/>
      <c r="Z24" s="91">
        <f t="shared" si="11"/>
        <v>0</v>
      </c>
      <c r="AA24" s="89"/>
      <c r="AB24" s="89"/>
      <c r="AC24" s="89"/>
      <c r="AD24" s="91">
        <f t="shared" si="12"/>
        <v>0</v>
      </c>
      <c r="AE24" s="89"/>
      <c r="AF24" s="89"/>
      <c r="AG24" s="89"/>
      <c r="AH24" s="91">
        <f t="shared" si="13"/>
        <v>0</v>
      </c>
      <c r="AI24" s="89"/>
      <c r="AJ24" s="89"/>
      <c r="AK24" s="89"/>
      <c r="AL24" s="91">
        <f t="shared" si="14"/>
        <v>0</v>
      </c>
      <c r="AM24" s="89"/>
      <c r="AN24" s="89"/>
      <c r="AO24" s="89"/>
      <c r="AP24" s="91">
        <f t="shared" si="26"/>
        <v>0</v>
      </c>
      <c r="AQ24" s="89"/>
      <c r="AR24" s="89"/>
      <c r="AS24" s="89"/>
      <c r="AT24" s="91">
        <f t="shared" si="27"/>
        <v>0</v>
      </c>
      <c r="AU24" s="89"/>
      <c r="AV24" s="89"/>
      <c r="AW24" s="89"/>
      <c r="AX24" s="91">
        <f t="shared" si="2"/>
        <v>0</v>
      </c>
      <c r="AY24" s="89"/>
      <c r="AZ24" s="89"/>
      <c r="BA24" s="89"/>
      <c r="BB24" s="91">
        <f t="shared" si="15"/>
        <v>0</v>
      </c>
      <c r="BC24" s="109"/>
      <c r="BD24" s="109"/>
      <c r="BE24" s="109"/>
      <c r="BF24" s="91">
        <f t="shared" si="16"/>
        <v>0</v>
      </c>
      <c r="BG24" s="109"/>
      <c r="BH24" s="109"/>
      <c r="BI24" s="109"/>
      <c r="BJ24" s="91">
        <f t="shared" si="17"/>
        <v>0</v>
      </c>
      <c r="BK24" s="109"/>
      <c r="BL24" s="109"/>
      <c r="BM24" s="109"/>
      <c r="BN24" s="91">
        <f t="shared" si="18"/>
        <v>0</v>
      </c>
      <c r="BO24" s="109"/>
      <c r="BP24" s="109"/>
      <c r="BQ24" s="109"/>
      <c r="BR24" s="91">
        <f t="shared" si="19"/>
        <v>0</v>
      </c>
      <c r="BS24" s="109"/>
      <c r="BT24" s="109"/>
      <c r="BU24" s="109"/>
      <c r="BV24" s="91">
        <f t="shared" si="20"/>
        <v>0</v>
      </c>
      <c r="BW24" s="89"/>
      <c r="BX24" s="89"/>
      <c r="BY24" s="89"/>
      <c r="BZ24" s="91">
        <f t="shared" si="21"/>
        <v>0</v>
      </c>
      <c r="CA24" s="18">
        <f t="shared" si="22"/>
        <v>1</v>
      </c>
      <c r="CB24" s="18">
        <f t="shared" si="23"/>
        <v>0</v>
      </c>
      <c r="CC24" s="18">
        <f t="shared" si="24"/>
        <v>1</v>
      </c>
      <c r="CD24" s="16">
        <f t="shared" si="25"/>
        <v>2</v>
      </c>
      <c r="CE24" s="46" t="str">
        <f t="shared" si="4"/>
        <v>!!!</v>
      </c>
    </row>
    <row r="25" spans="1:83" ht="22.5" customHeight="1" x14ac:dyDescent="0.25">
      <c r="A25" s="23">
        <v>20</v>
      </c>
      <c r="B25" s="30">
        <f t="shared" si="5"/>
        <v>16</v>
      </c>
      <c r="C25" s="89"/>
      <c r="D25" s="89"/>
      <c r="E25" s="89"/>
      <c r="F25" s="90">
        <f t="shared" si="6"/>
        <v>0</v>
      </c>
      <c r="G25" s="89"/>
      <c r="H25" s="89"/>
      <c r="I25" s="89"/>
      <c r="J25" s="91">
        <f t="shared" si="7"/>
        <v>0</v>
      </c>
      <c r="K25" s="89"/>
      <c r="L25" s="89">
        <v>1</v>
      </c>
      <c r="M25" s="89">
        <v>2</v>
      </c>
      <c r="N25" s="91">
        <f t="shared" si="8"/>
        <v>3</v>
      </c>
      <c r="O25" s="89"/>
      <c r="P25" s="89"/>
      <c r="Q25" s="89"/>
      <c r="R25" s="91">
        <f t="shared" si="9"/>
        <v>0</v>
      </c>
      <c r="S25" s="89"/>
      <c r="T25" s="89"/>
      <c r="U25" s="89">
        <v>1</v>
      </c>
      <c r="V25" s="91">
        <f t="shared" si="10"/>
        <v>1</v>
      </c>
      <c r="W25" s="89"/>
      <c r="X25" s="89">
        <v>2</v>
      </c>
      <c r="Y25" s="89">
        <v>2</v>
      </c>
      <c r="Z25" s="91">
        <f t="shared" si="11"/>
        <v>4</v>
      </c>
      <c r="AA25" s="89"/>
      <c r="AB25" s="89"/>
      <c r="AC25" s="89"/>
      <c r="AD25" s="91">
        <f t="shared" si="12"/>
        <v>0</v>
      </c>
      <c r="AE25" s="89"/>
      <c r="AF25" s="89">
        <v>1</v>
      </c>
      <c r="AG25" s="89"/>
      <c r="AH25" s="91">
        <f t="shared" si="13"/>
        <v>1</v>
      </c>
      <c r="AI25" s="89"/>
      <c r="AJ25" s="89"/>
      <c r="AK25" s="89">
        <v>1</v>
      </c>
      <c r="AL25" s="91">
        <f t="shared" si="14"/>
        <v>1</v>
      </c>
      <c r="AM25" s="89"/>
      <c r="AN25" s="89"/>
      <c r="AO25" s="89">
        <v>1</v>
      </c>
      <c r="AP25" s="91">
        <f t="shared" si="26"/>
        <v>1</v>
      </c>
      <c r="AQ25" s="89"/>
      <c r="AR25" s="89">
        <v>1</v>
      </c>
      <c r="AS25" s="89"/>
      <c r="AT25" s="91">
        <f t="shared" si="27"/>
        <v>1</v>
      </c>
      <c r="AU25" s="89"/>
      <c r="AV25" s="89"/>
      <c r="AW25" s="89">
        <v>1</v>
      </c>
      <c r="AX25" s="91">
        <f t="shared" si="2"/>
        <v>1</v>
      </c>
      <c r="AY25" s="89"/>
      <c r="AZ25" s="89"/>
      <c r="BA25" s="89"/>
      <c r="BB25" s="91">
        <f t="shared" si="15"/>
        <v>0</v>
      </c>
      <c r="BC25" s="109"/>
      <c r="BD25" s="109">
        <v>1</v>
      </c>
      <c r="BE25" s="109">
        <v>1</v>
      </c>
      <c r="BF25" s="91">
        <f t="shared" si="16"/>
        <v>2</v>
      </c>
      <c r="BG25" s="109"/>
      <c r="BH25" s="109"/>
      <c r="BI25" s="109"/>
      <c r="BJ25" s="91">
        <f t="shared" si="17"/>
        <v>0</v>
      </c>
      <c r="BK25" s="109"/>
      <c r="BL25" s="109"/>
      <c r="BM25" s="109"/>
      <c r="BN25" s="91">
        <f t="shared" si="18"/>
        <v>0</v>
      </c>
      <c r="BO25" s="109"/>
      <c r="BP25" s="109"/>
      <c r="BQ25" s="109"/>
      <c r="BR25" s="91">
        <f t="shared" si="19"/>
        <v>0</v>
      </c>
      <c r="BS25" s="109"/>
      <c r="BT25" s="109"/>
      <c r="BU25" s="109">
        <v>1</v>
      </c>
      <c r="BV25" s="91">
        <f t="shared" si="20"/>
        <v>1</v>
      </c>
      <c r="BW25" s="89"/>
      <c r="BX25" s="89"/>
      <c r="BY25" s="89"/>
      <c r="BZ25" s="91">
        <f t="shared" si="21"/>
        <v>0</v>
      </c>
      <c r="CA25" s="18">
        <f t="shared" si="22"/>
        <v>0</v>
      </c>
      <c r="CB25" s="18">
        <f t="shared" si="23"/>
        <v>6</v>
      </c>
      <c r="CC25" s="18">
        <f t="shared" si="24"/>
        <v>10</v>
      </c>
      <c r="CD25" s="16">
        <f t="shared" si="25"/>
        <v>16</v>
      </c>
      <c r="CE25" s="46" t="str">
        <f t="shared" si="4"/>
        <v>!!!</v>
      </c>
    </row>
    <row r="26" spans="1:83" ht="22.5" customHeight="1" x14ac:dyDescent="0.25">
      <c r="A26" s="23">
        <v>21</v>
      </c>
      <c r="B26" s="30">
        <f t="shared" si="5"/>
        <v>12</v>
      </c>
      <c r="C26" s="89"/>
      <c r="D26" s="89"/>
      <c r="E26" s="89"/>
      <c r="F26" s="90">
        <f t="shared" si="6"/>
        <v>0</v>
      </c>
      <c r="G26" s="89"/>
      <c r="H26" s="89"/>
      <c r="I26" s="89"/>
      <c r="J26" s="91">
        <f t="shared" si="7"/>
        <v>0</v>
      </c>
      <c r="K26" s="89"/>
      <c r="L26" s="89"/>
      <c r="M26" s="89">
        <v>1</v>
      </c>
      <c r="N26" s="91">
        <f t="shared" si="8"/>
        <v>1</v>
      </c>
      <c r="O26" s="89"/>
      <c r="P26" s="89"/>
      <c r="Q26" s="89">
        <v>1</v>
      </c>
      <c r="R26" s="91">
        <f t="shared" si="9"/>
        <v>1</v>
      </c>
      <c r="S26" s="89"/>
      <c r="T26" s="89"/>
      <c r="U26" s="89"/>
      <c r="V26" s="91">
        <f t="shared" si="10"/>
        <v>0</v>
      </c>
      <c r="W26" s="89"/>
      <c r="X26" s="89"/>
      <c r="Y26" s="89">
        <v>1</v>
      </c>
      <c r="Z26" s="91">
        <f t="shared" si="11"/>
        <v>1</v>
      </c>
      <c r="AA26" s="89"/>
      <c r="AB26" s="89"/>
      <c r="AC26" s="89">
        <v>2</v>
      </c>
      <c r="AD26" s="91">
        <f t="shared" si="12"/>
        <v>2</v>
      </c>
      <c r="AE26" s="89"/>
      <c r="AF26" s="89"/>
      <c r="AG26" s="89">
        <v>1</v>
      </c>
      <c r="AH26" s="91">
        <f t="shared" si="13"/>
        <v>1</v>
      </c>
      <c r="AI26" s="89"/>
      <c r="AJ26" s="89"/>
      <c r="AK26" s="89"/>
      <c r="AL26" s="91">
        <f t="shared" si="14"/>
        <v>0</v>
      </c>
      <c r="AM26" s="89"/>
      <c r="AN26" s="89"/>
      <c r="AO26" s="89"/>
      <c r="AP26" s="91">
        <f t="shared" si="26"/>
        <v>0</v>
      </c>
      <c r="AQ26" s="89"/>
      <c r="AR26" s="89"/>
      <c r="AS26" s="89"/>
      <c r="AT26" s="91">
        <f t="shared" si="27"/>
        <v>0</v>
      </c>
      <c r="AU26" s="89"/>
      <c r="AV26" s="89">
        <v>1</v>
      </c>
      <c r="AW26" s="89">
        <v>1</v>
      </c>
      <c r="AX26" s="91">
        <f t="shared" si="2"/>
        <v>2</v>
      </c>
      <c r="AY26" s="89"/>
      <c r="AZ26" s="89"/>
      <c r="BA26" s="89"/>
      <c r="BB26" s="91">
        <f t="shared" si="15"/>
        <v>0</v>
      </c>
      <c r="BC26" s="109"/>
      <c r="BD26" s="109"/>
      <c r="BE26" s="109"/>
      <c r="BF26" s="91">
        <f t="shared" si="16"/>
        <v>0</v>
      </c>
      <c r="BG26" s="109"/>
      <c r="BH26" s="109"/>
      <c r="BI26" s="109">
        <v>1</v>
      </c>
      <c r="BJ26" s="91">
        <f t="shared" si="17"/>
        <v>1</v>
      </c>
      <c r="BK26" s="109"/>
      <c r="BL26" s="109">
        <v>1</v>
      </c>
      <c r="BM26" s="109">
        <v>1</v>
      </c>
      <c r="BN26" s="91">
        <f t="shared" si="18"/>
        <v>2</v>
      </c>
      <c r="BO26" s="109"/>
      <c r="BP26" s="109"/>
      <c r="BQ26" s="109"/>
      <c r="BR26" s="91">
        <f t="shared" si="19"/>
        <v>0</v>
      </c>
      <c r="BS26" s="109"/>
      <c r="BT26" s="109"/>
      <c r="BU26" s="109"/>
      <c r="BV26" s="91">
        <f t="shared" si="20"/>
        <v>0</v>
      </c>
      <c r="BW26" s="89"/>
      <c r="BX26" s="89"/>
      <c r="BY26" s="89">
        <v>1</v>
      </c>
      <c r="BZ26" s="91">
        <f t="shared" si="21"/>
        <v>1</v>
      </c>
      <c r="CA26" s="18">
        <f t="shared" si="22"/>
        <v>0</v>
      </c>
      <c r="CB26" s="18">
        <f t="shared" si="23"/>
        <v>2</v>
      </c>
      <c r="CC26" s="18">
        <f t="shared" si="24"/>
        <v>10</v>
      </c>
      <c r="CD26" s="16">
        <f t="shared" si="25"/>
        <v>12</v>
      </c>
      <c r="CE26" s="46" t="str">
        <f t="shared" si="4"/>
        <v>!!!</v>
      </c>
    </row>
    <row r="27" spans="1:83" ht="22.5" customHeight="1" x14ac:dyDescent="0.25">
      <c r="A27" s="23">
        <v>22</v>
      </c>
      <c r="B27" s="30">
        <f t="shared" si="5"/>
        <v>16</v>
      </c>
      <c r="C27" s="89"/>
      <c r="D27" s="89"/>
      <c r="E27" s="89"/>
      <c r="F27" s="90">
        <f t="shared" si="6"/>
        <v>0</v>
      </c>
      <c r="G27" s="89"/>
      <c r="H27" s="89"/>
      <c r="I27" s="89"/>
      <c r="J27" s="91">
        <f t="shared" si="7"/>
        <v>0</v>
      </c>
      <c r="K27" s="89"/>
      <c r="L27" s="89"/>
      <c r="M27" s="89">
        <v>2</v>
      </c>
      <c r="N27" s="91">
        <f t="shared" si="8"/>
        <v>2</v>
      </c>
      <c r="O27" s="89"/>
      <c r="P27" s="89">
        <v>1</v>
      </c>
      <c r="Q27" s="89">
        <v>2</v>
      </c>
      <c r="R27" s="91">
        <f t="shared" si="9"/>
        <v>3</v>
      </c>
      <c r="S27" s="89"/>
      <c r="T27" s="89"/>
      <c r="U27" s="89"/>
      <c r="V27" s="91">
        <f t="shared" si="10"/>
        <v>0</v>
      </c>
      <c r="W27" s="89"/>
      <c r="X27" s="89">
        <v>1</v>
      </c>
      <c r="Y27" s="89">
        <v>2</v>
      </c>
      <c r="Z27" s="91">
        <f t="shared" si="11"/>
        <v>3</v>
      </c>
      <c r="AA27" s="89"/>
      <c r="AB27" s="89"/>
      <c r="AC27" s="89">
        <v>1</v>
      </c>
      <c r="AD27" s="91">
        <f t="shared" si="12"/>
        <v>1</v>
      </c>
      <c r="AE27" s="89"/>
      <c r="AF27" s="89"/>
      <c r="AG27" s="89">
        <v>1</v>
      </c>
      <c r="AH27" s="91">
        <f t="shared" si="13"/>
        <v>1</v>
      </c>
      <c r="AI27" s="89">
        <v>1</v>
      </c>
      <c r="AJ27" s="89"/>
      <c r="AK27" s="89">
        <v>2</v>
      </c>
      <c r="AL27" s="91">
        <f t="shared" si="14"/>
        <v>3</v>
      </c>
      <c r="AM27" s="89"/>
      <c r="AN27" s="89"/>
      <c r="AO27" s="89"/>
      <c r="AP27" s="91">
        <f t="shared" si="26"/>
        <v>0</v>
      </c>
      <c r="AQ27" s="89"/>
      <c r="AR27" s="89"/>
      <c r="AS27" s="89"/>
      <c r="AT27" s="91">
        <f t="shared" si="27"/>
        <v>0</v>
      </c>
      <c r="AU27" s="89"/>
      <c r="AV27" s="89"/>
      <c r="AW27" s="89"/>
      <c r="AX27" s="91">
        <f t="shared" si="2"/>
        <v>0</v>
      </c>
      <c r="AY27" s="89"/>
      <c r="AZ27" s="89"/>
      <c r="BA27" s="89"/>
      <c r="BB27" s="91">
        <f t="shared" si="15"/>
        <v>0</v>
      </c>
      <c r="BC27" s="109"/>
      <c r="BD27" s="109"/>
      <c r="BE27" s="109"/>
      <c r="BF27" s="91">
        <f t="shared" si="16"/>
        <v>0</v>
      </c>
      <c r="BG27" s="109"/>
      <c r="BH27" s="109"/>
      <c r="BI27" s="109">
        <v>1</v>
      </c>
      <c r="BJ27" s="91">
        <f t="shared" si="17"/>
        <v>1</v>
      </c>
      <c r="BK27" s="109">
        <v>1</v>
      </c>
      <c r="BL27" s="109"/>
      <c r="BM27" s="109"/>
      <c r="BN27" s="91">
        <f t="shared" si="18"/>
        <v>1</v>
      </c>
      <c r="BO27" s="109"/>
      <c r="BP27" s="109"/>
      <c r="BQ27" s="109"/>
      <c r="BR27" s="91">
        <f t="shared" si="19"/>
        <v>0</v>
      </c>
      <c r="BS27" s="109"/>
      <c r="BT27" s="109"/>
      <c r="BU27" s="109"/>
      <c r="BV27" s="91">
        <f t="shared" si="20"/>
        <v>0</v>
      </c>
      <c r="BW27" s="89"/>
      <c r="BX27" s="89"/>
      <c r="BY27" s="89">
        <v>1</v>
      </c>
      <c r="BZ27" s="91">
        <f t="shared" si="21"/>
        <v>1</v>
      </c>
      <c r="CA27" s="18">
        <f t="shared" si="22"/>
        <v>2</v>
      </c>
      <c r="CB27" s="18">
        <f t="shared" si="23"/>
        <v>2</v>
      </c>
      <c r="CC27" s="18">
        <f t="shared" si="24"/>
        <v>12</v>
      </c>
      <c r="CD27" s="16">
        <f t="shared" si="25"/>
        <v>16</v>
      </c>
      <c r="CE27" s="46" t="str">
        <f t="shared" si="4"/>
        <v>!!!</v>
      </c>
    </row>
    <row r="28" spans="1:83" ht="22.5" customHeight="1" x14ac:dyDescent="0.25">
      <c r="A28" s="23">
        <v>23</v>
      </c>
      <c r="B28" s="30">
        <f t="shared" si="5"/>
        <v>46</v>
      </c>
      <c r="C28" s="89">
        <v>1</v>
      </c>
      <c r="D28" s="89"/>
      <c r="E28" s="89"/>
      <c r="F28" s="90">
        <f t="shared" si="6"/>
        <v>1</v>
      </c>
      <c r="G28" s="89"/>
      <c r="H28" s="89"/>
      <c r="I28" s="89"/>
      <c r="J28" s="91">
        <f t="shared" si="7"/>
        <v>0</v>
      </c>
      <c r="K28" s="89"/>
      <c r="L28" s="89">
        <v>3</v>
      </c>
      <c r="M28" s="89">
        <v>3</v>
      </c>
      <c r="N28" s="91">
        <f t="shared" si="8"/>
        <v>6</v>
      </c>
      <c r="O28" s="89">
        <v>3</v>
      </c>
      <c r="P28" s="89">
        <v>5</v>
      </c>
      <c r="Q28" s="89">
        <v>4</v>
      </c>
      <c r="R28" s="91">
        <f t="shared" si="9"/>
        <v>12</v>
      </c>
      <c r="S28" s="89"/>
      <c r="T28" s="89">
        <v>3</v>
      </c>
      <c r="U28" s="89">
        <v>4</v>
      </c>
      <c r="V28" s="91">
        <f t="shared" si="10"/>
        <v>7</v>
      </c>
      <c r="W28" s="89"/>
      <c r="X28" s="89"/>
      <c r="Y28" s="89">
        <v>2</v>
      </c>
      <c r="Z28" s="91">
        <f t="shared" si="11"/>
        <v>2</v>
      </c>
      <c r="AA28" s="89"/>
      <c r="AB28" s="89"/>
      <c r="AC28" s="89">
        <v>3</v>
      </c>
      <c r="AD28" s="91">
        <f t="shared" si="12"/>
        <v>3</v>
      </c>
      <c r="AE28" s="89"/>
      <c r="AF28" s="89"/>
      <c r="AG28" s="89">
        <v>1</v>
      </c>
      <c r="AH28" s="91">
        <f t="shared" si="13"/>
        <v>1</v>
      </c>
      <c r="AI28" s="89"/>
      <c r="AJ28" s="89">
        <v>1</v>
      </c>
      <c r="AK28" s="89">
        <v>1</v>
      </c>
      <c r="AL28" s="91">
        <f t="shared" si="14"/>
        <v>2</v>
      </c>
      <c r="AM28" s="89"/>
      <c r="AN28" s="89"/>
      <c r="AO28" s="89"/>
      <c r="AP28" s="91">
        <f t="shared" si="26"/>
        <v>0</v>
      </c>
      <c r="AQ28" s="89"/>
      <c r="AR28" s="89"/>
      <c r="AS28" s="89"/>
      <c r="AT28" s="91">
        <f t="shared" si="27"/>
        <v>0</v>
      </c>
      <c r="AU28" s="89"/>
      <c r="AV28" s="89"/>
      <c r="AW28" s="89">
        <v>1</v>
      </c>
      <c r="AX28" s="91">
        <f t="shared" si="2"/>
        <v>1</v>
      </c>
      <c r="AY28" s="89">
        <v>1</v>
      </c>
      <c r="AZ28" s="89">
        <v>1</v>
      </c>
      <c r="BA28" s="89">
        <v>1</v>
      </c>
      <c r="BB28" s="91">
        <f t="shared" si="15"/>
        <v>3</v>
      </c>
      <c r="BC28" s="109">
        <v>1</v>
      </c>
      <c r="BD28" s="109"/>
      <c r="BE28" s="109"/>
      <c r="BF28" s="91">
        <f t="shared" si="16"/>
        <v>1</v>
      </c>
      <c r="BG28" s="109"/>
      <c r="BH28" s="109"/>
      <c r="BI28" s="109"/>
      <c r="BJ28" s="91">
        <f t="shared" si="17"/>
        <v>0</v>
      </c>
      <c r="BK28" s="109"/>
      <c r="BL28" s="109"/>
      <c r="BM28" s="109">
        <v>1</v>
      </c>
      <c r="BN28" s="91">
        <f t="shared" si="18"/>
        <v>1</v>
      </c>
      <c r="BO28" s="109"/>
      <c r="BP28" s="109"/>
      <c r="BQ28" s="109"/>
      <c r="BR28" s="91">
        <f t="shared" si="19"/>
        <v>0</v>
      </c>
      <c r="BS28" s="109"/>
      <c r="BT28" s="109"/>
      <c r="BU28" s="109">
        <v>1</v>
      </c>
      <c r="BV28" s="91">
        <f t="shared" si="20"/>
        <v>1</v>
      </c>
      <c r="BW28" s="89"/>
      <c r="BX28" s="89">
        <v>2</v>
      </c>
      <c r="BY28" s="89">
        <v>3</v>
      </c>
      <c r="BZ28" s="91">
        <f t="shared" si="21"/>
        <v>5</v>
      </c>
      <c r="CA28" s="18">
        <f t="shared" si="22"/>
        <v>6</v>
      </c>
      <c r="CB28" s="18">
        <f t="shared" si="23"/>
        <v>15</v>
      </c>
      <c r="CC28" s="18">
        <f t="shared" si="24"/>
        <v>25</v>
      </c>
      <c r="CD28" s="16">
        <f t="shared" si="25"/>
        <v>46</v>
      </c>
      <c r="CE28" s="46" t="str">
        <f t="shared" si="4"/>
        <v>!!!</v>
      </c>
    </row>
    <row r="29" spans="1:83" ht="22.5" customHeight="1" x14ac:dyDescent="0.25">
      <c r="A29" s="23">
        <v>24</v>
      </c>
      <c r="B29" s="30">
        <f t="shared" si="5"/>
        <v>0</v>
      </c>
      <c r="C29" s="89"/>
      <c r="D29" s="89"/>
      <c r="E29" s="89"/>
      <c r="F29" s="90">
        <f t="shared" si="6"/>
        <v>0</v>
      </c>
      <c r="G29" s="89"/>
      <c r="H29" s="89"/>
      <c r="I29" s="89"/>
      <c r="J29" s="91">
        <f>SUM(G29:I29)</f>
        <v>0</v>
      </c>
      <c r="K29" s="89"/>
      <c r="L29" s="89"/>
      <c r="M29" s="89"/>
      <c r="N29" s="91">
        <f>SUM(K29:M29)</f>
        <v>0</v>
      </c>
      <c r="O29" s="89"/>
      <c r="P29" s="89"/>
      <c r="Q29" s="89"/>
      <c r="R29" s="91">
        <f>SUM(O29:Q29)</f>
        <v>0</v>
      </c>
      <c r="S29" s="89"/>
      <c r="T29" s="89"/>
      <c r="U29" s="89"/>
      <c r="V29" s="91">
        <f>SUM(S29:U29)</f>
        <v>0</v>
      </c>
      <c r="W29" s="89"/>
      <c r="X29" s="89"/>
      <c r="Y29" s="89"/>
      <c r="Z29" s="91">
        <f>SUM(W29:Y29)</f>
        <v>0</v>
      </c>
      <c r="AA29" s="89"/>
      <c r="AB29" s="89"/>
      <c r="AC29" s="89"/>
      <c r="AD29" s="91">
        <f>SUM(AA29:AC29)</f>
        <v>0</v>
      </c>
      <c r="AE29" s="89"/>
      <c r="AF29" s="89"/>
      <c r="AG29" s="89"/>
      <c r="AH29" s="91">
        <f>SUM(AE29:AG29)</f>
        <v>0</v>
      </c>
      <c r="AI29" s="89"/>
      <c r="AJ29" s="89"/>
      <c r="AK29" s="89"/>
      <c r="AL29" s="91">
        <f>SUM(AI29:AK29)</f>
        <v>0</v>
      </c>
      <c r="AM29" s="89"/>
      <c r="AN29" s="89"/>
      <c r="AO29" s="89"/>
      <c r="AP29" s="91">
        <f>SUM(AM29:AO29)</f>
        <v>0</v>
      </c>
      <c r="AQ29" s="89"/>
      <c r="AR29" s="89"/>
      <c r="AS29" s="89"/>
      <c r="AT29" s="91">
        <f t="shared" si="27"/>
        <v>0</v>
      </c>
      <c r="AU29" s="89"/>
      <c r="AV29" s="89"/>
      <c r="AW29" s="89"/>
      <c r="AX29" s="91">
        <f t="shared" si="2"/>
        <v>0</v>
      </c>
      <c r="AY29" s="89"/>
      <c r="AZ29" s="89"/>
      <c r="BA29" s="89"/>
      <c r="BB29" s="91">
        <f>SUM(AY29:BA29)</f>
        <v>0</v>
      </c>
      <c r="BC29" s="109"/>
      <c r="BD29" s="109"/>
      <c r="BE29" s="109"/>
      <c r="BF29" s="91">
        <f>SUM(BC29:BE29)</f>
        <v>0</v>
      </c>
      <c r="BG29" s="109"/>
      <c r="BH29" s="109"/>
      <c r="BI29" s="109"/>
      <c r="BJ29" s="91">
        <f>SUM(BG29:BI29)</f>
        <v>0</v>
      </c>
      <c r="BK29" s="109"/>
      <c r="BL29" s="109"/>
      <c r="BM29" s="109"/>
      <c r="BN29" s="91">
        <f>SUM(BK29:BM29)</f>
        <v>0</v>
      </c>
      <c r="BO29" s="109"/>
      <c r="BP29" s="109"/>
      <c r="BQ29" s="109"/>
      <c r="BR29" s="91">
        <f>SUM(BO29:BQ29)</f>
        <v>0</v>
      </c>
      <c r="BS29" s="109"/>
      <c r="BT29" s="109"/>
      <c r="BU29" s="109"/>
      <c r="BV29" s="91">
        <f>SUM(BS29:BU29)</f>
        <v>0</v>
      </c>
      <c r="BW29" s="89"/>
      <c r="BX29" s="89"/>
      <c r="BY29" s="89"/>
      <c r="BZ29" s="91">
        <f>SUM(BW29:BY29)</f>
        <v>0</v>
      </c>
      <c r="CA29" s="18">
        <f t="shared" si="22"/>
        <v>0</v>
      </c>
      <c r="CB29" s="18">
        <f t="shared" si="23"/>
        <v>0</v>
      </c>
      <c r="CC29" s="18">
        <f t="shared" si="24"/>
        <v>0</v>
      </c>
      <c r="CD29" s="16">
        <f t="shared" si="25"/>
        <v>0</v>
      </c>
      <c r="CE29" s="46" t="str">
        <f t="shared" si="4"/>
        <v>!!!</v>
      </c>
    </row>
    <row r="30" spans="1:83" ht="22.5" customHeight="1" x14ac:dyDescent="0.25">
      <c r="A30" s="23">
        <v>25</v>
      </c>
      <c r="B30" s="30">
        <f t="shared" si="5"/>
        <v>0</v>
      </c>
      <c r="C30" s="89"/>
      <c r="D30" s="89"/>
      <c r="E30" s="89"/>
      <c r="F30" s="90">
        <f t="shared" si="6"/>
        <v>0</v>
      </c>
      <c r="G30" s="89"/>
      <c r="H30" s="89"/>
      <c r="I30" s="89"/>
      <c r="J30" s="91">
        <f t="shared" si="7"/>
        <v>0</v>
      </c>
      <c r="K30" s="89"/>
      <c r="L30" s="89"/>
      <c r="M30" s="89"/>
      <c r="N30" s="91">
        <f t="shared" si="8"/>
        <v>0</v>
      </c>
      <c r="O30" s="89"/>
      <c r="P30" s="89"/>
      <c r="Q30" s="89"/>
      <c r="R30" s="91">
        <f t="shared" si="9"/>
        <v>0</v>
      </c>
      <c r="S30" s="89"/>
      <c r="T30" s="89"/>
      <c r="U30" s="89"/>
      <c r="V30" s="91">
        <f t="shared" si="10"/>
        <v>0</v>
      </c>
      <c r="W30" s="89"/>
      <c r="X30" s="89"/>
      <c r="Y30" s="89"/>
      <c r="Z30" s="91">
        <f t="shared" si="11"/>
        <v>0</v>
      </c>
      <c r="AA30" s="89"/>
      <c r="AB30" s="89"/>
      <c r="AC30" s="89"/>
      <c r="AD30" s="91">
        <f t="shared" si="12"/>
        <v>0</v>
      </c>
      <c r="AE30" s="89"/>
      <c r="AF30" s="89"/>
      <c r="AG30" s="89"/>
      <c r="AH30" s="91">
        <f t="shared" si="13"/>
        <v>0</v>
      </c>
      <c r="AI30" s="89"/>
      <c r="AJ30" s="89"/>
      <c r="AK30" s="89"/>
      <c r="AL30" s="91">
        <f t="shared" si="14"/>
        <v>0</v>
      </c>
      <c r="AM30" s="89"/>
      <c r="AN30" s="89"/>
      <c r="AO30" s="89"/>
      <c r="AP30" s="91">
        <f t="shared" si="26"/>
        <v>0</v>
      </c>
      <c r="AQ30" s="89"/>
      <c r="AR30" s="89"/>
      <c r="AS30" s="89"/>
      <c r="AT30" s="91">
        <f t="shared" si="27"/>
        <v>0</v>
      </c>
      <c r="AU30" s="89"/>
      <c r="AV30" s="89"/>
      <c r="AW30" s="89"/>
      <c r="AX30" s="91">
        <f t="shared" si="2"/>
        <v>0</v>
      </c>
      <c r="AY30" s="89"/>
      <c r="AZ30" s="89"/>
      <c r="BA30" s="89"/>
      <c r="BB30" s="91">
        <f t="shared" ref="BB30:BB45" si="28">SUM(AY30:BA30)</f>
        <v>0</v>
      </c>
      <c r="BC30" s="109"/>
      <c r="BD30" s="109"/>
      <c r="BE30" s="109"/>
      <c r="BF30" s="91">
        <f t="shared" ref="BF30:BF45" si="29">SUM(BC30:BE30)</f>
        <v>0</v>
      </c>
      <c r="BG30" s="109"/>
      <c r="BH30" s="109"/>
      <c r="BI30" s="109"/>
      <c r="BJ30" s="91">
        <f t="shared" ref="BJ30:BJ45" si="30">SUM(BG30:BI30)</f>
        <v>0</v>
      </c>
      <c r="BK30" s="109"/>
      <c r="BL30" s="109"/>
      <c r="BM30" s="109"/>
      <c r="BN30" s="91">
        <f t="shared" ref="BN30:BN45" si="31">SUM(BK30:BM30)</f>
        <v>0</v>
      </c>
      <c r="BO30" s="109"/>
      <c r="BP30" s="109"/>
      <c r="BQ30" s="109"/>
      <c r="BR30" s="91">
        <f t="shared" ref="BR30:BR45" si="32">SUM(BO30:BQ30)</f>
        <v>0</v>
      </c>
      <c r="BS30" s="109"/>
      <c r="BT30" s="109"/>
      <c r="BU30" s="109"/>
      <c r="BV30" s="91">
        <f t="shared" ref="BV30:BV45" si="33">SUM(BS30:BU30)</f>
        <v>0</v>
      </c>
      <c r="BW30" s="89"/>
      <c r="BX30" s="89"/>
      <c r="BY30" s="89"/>
      <c r="BZ30" s="91">
        <f t="shared" si="21"/>
        <v>0</v>
      </c>
      <c r="CA30" s="18">
        <f t="shared" si="22"/>
        <v>0</v>
      </c>
      <c r="CB30" s="18">
        <f t="shared" si="23"/>
        <v>0</v>
      </c>
      <c r="CC30" s="18">
        <f t="shared" si="24"/>
        <v>0</v>
      </c>
      <c r="CD30" s="16">
        <f t="shared" si="25"/>
        <v>0</v>
      </c>
      <c r="CE30" s="46" t="str">
        <f t="shared" si="4"/>
        <v>!!!</v>
      </c>
    </row>
    <row r="31" spans="1:83" ht="22.5" customHeight="1" x14ac:dyDescent="0.25">
      <c r="A31" s="23">
        <v>26</v>
      </c>
      <c r="B31" s="30">
        <f t="shared" si="5"/>
        <v>17</v>
      </c>
      <c r="C31" s="89"/>
      <c r="D31" s="89"/>
      <c r="E31" s="89"/>
      <c r="F31" s="90">
        <f t="shared" si="6"/>
        <v>0</v>
      </c>
      <c r="G31" s="89"/>
      <c r="H31" s="89"/>
      <c r="I31" s="89"/>
      <c r="J31" s="91">
        <f t="shared" si="7"/>
        <v>0</v>
      </c>
      <c r="K31" s="89"/>
      <c r="L31" s="89"/>
      <c r="M31" s="89">
        <v>1</v>
      </c>
      <c r="N31" s="91">
        <f t="shared" si="8"/>
        <v>1</v>
      </c>
      <c r="O31" s="89"/>
      <c r="P31" s="89"/>
      <c r="Q31" s="89">
        <v>1</v>
      </c>
      <c r="R31" s="91">
        <f t="shared" si="9"/>
        <v>1</v>
      </c>
      <c r="S31" s="89"/>
      <c r="T31" s="89">
        <v>2</v>
      </c>
      <c r="U31" s="89">
        <v>2</v>
      </c>
      <c r="V31" s="91">
        <f t="shared" si="10"/>
        <v>4</v>
      </c>
      <c r="W31" s="89"/>
      <c r="X31" s="89"/>
      <c r="Y31" s="89">
        <v>4</v>
      </c>
      <c r="Z31" s="91">
        <f t="shared" si="11"/>
        <v>4</v>
      </c>
      <c r="AA31" s="89"/>
      <c r="AB31" s="89"/>
      <c r="AC31" s="89">
        <v>1</v>
      </c>
      <c r="AD31" s="91">
        <f t="shared" si="12"/>
        <v>1</v>
      </c>
      <c r="AE31" s="89"/>
      <c r="AF31" s="89"/>
      <c r="AG31" s="89">
        <v>1</v>
      </c>
      <c r="AH31" s="91">
        <f t="shared" si="13"/>
        <v>1</v>
      </c>
      <c r="AI31" s="89"/>
      <c r="AJ31" s="89"/>
      <c r="AK31" s="89"/>
      <c r="AL31" s="91">
        <f t="shared" si="14"/>
        <v>0</v>
      </c>
      <c r="AM31" s="89"/>
      <c r="AN31" s="89"/>
      <c r="AO31" s="89"/>
      <c r="AP31" s="91">
        <f t="shared" si="26"/>
        <v>0</v>
      </c>
      <c r="AQ31" s="89"/>
      <c r="AR31" s="89"/>
      <c r="AS31" s="89"/>
      <c r="AT31" s="91">
        <f t="shared" si="27"/>
        <v>0</v>
      </c>
      <c r="AU31" s="89"/>
      <c r="AV31" s="89"/>
      <c r="AW31" s="89"/>
      <c r="AX31" s="91">
        <f t="shared" si="2"/>
        <v>0</v>
      </c>
      <c r="AY31" s="89"/>
      <c r="AZ31" s="89"/>
      <c r="BA31" s="89"/>
      <c r="BB31" s="91">
        <f t="shared" si="28"/>
        <v>0</v>
      </c>
      <c r="BC31" s="109"/>
      <c r="BD31" s="109"/>
      <c r="BE31" s="109"/>
      <c r="BF31" s="91">
        <f t="shared" si="29"/>
        <v>0</v>
      </c>
      <c r="BG31" s="109"/>
      <c r="BH31" s="109"/>
      <c r="BI31" s="109"/>
      <c r="BJ31" s="91">
        <f t="shared" si="30"/>
        <v>0</v>
      </c>
      <c r="BK31" s="109"/>
      <c r="BL31" s="109">
        <v>1</v>
      </c>
      <c r="BM31" s="109"/>
      <c r="BN31" s="91">
        <f t="shared" si="31"/>
        <v>1</v>
      </c>
      <c r="BO31" s="109"/>
      <c r="BP31" s="109">
        <v>2</v>
      </c>
      <c r="BQ31" s="109"/>
      <c r="BR31" s="91">
        <f t="shared" si="32"/>
        <v>2</v>
      </c>
      <c r="BS31" s="109"/>
      <c r="BT31" s="109"/>
      <c r="BU31" s="109"/>
      <c r="BV31" s="91">
        <f t="shared" si="33"/>
        <v>0</v>
      </c>
      <c r="BW31" s="89"/>
      <c r="BX31" s="89"/>
      <c r="BY31" s="89">
        <v>2</v>
      </c>
      <c r="BZ31" s="91">
        <f t="shared" si="21"/>
        <v>2</v>
      </c>
      <c r="CA31" s="18">
        <f t="shared" si="22"/>
        <v>0</v>
      </c>
      <c r="CB31" s="18">
        <f t="shared" si="23"/>
        <v>5</v>
      </c>
      <c r="CC31" s="18">
        <f t="shared" si="24"/>
        <v>12</v>
      </c>
      <c r="CD31" s="16">
        <f t="shared" si="25"/>
        <v>17</v>
      </c>
      <c r="CE31" s="46" t="str">
        <f t="shared" si="4"/>
        <v>!!!</v>
      </c>
    </row>
    <row r="32" spans="1:83" ht="22.5" customHeight="1" x14ac:dyDescent="0.25">
      <c r="A32" s="23">
        <v>27</v>
      </c>
      <c r="B32" s="30">
        <f t="shared" si="5"/>
        <v>31</v>
      </c>
      <c r="C32" s="89"/>
      <c r="D32" s="89"/>
      <c r="E32" s="89"/>
      <c r="F32" s="90">
        <f t="shared" si="6"/>
        <v>0</v>
      </c>
      <c r="G32" s="89"/>
      <c r="H32" s="89"/>
      <c r="I32" s="89"/>
      <c r="J32" s="91">
        <f t="shared" si="7"/>
        <v>0</v>
      </c>
      <c r="K32" s="89">
        <v>2</v>
      </c>
      <c r="L32" s="89"/>
      <c r="M32" s="89">
        <v>2</v>
      </c>
      <c r="N32" s="91">
        <f t="shared" si="8"/>
        <v>4</v>
      </c>
      <c r="O32" s="89"/>
      <c r="P32" s="89"/>
      <c r="Q32" s="89">
        <v>4</v>
      </c>
      <c r="R32" s="91">
        <f t="shared" si="9"/>
        <v>4</v>
      </c>
      <c r="S32" s="89"/>
      <c r="T32" s="89"/>
      <c r="U32" s="89"/>
      <c r="V32" s="91">
        <f t="shared" si="10"/>
        <v>0</v>
      </c>
      <c r="W32" s="89"/>
      <c r="X32" s="89">
        <v>1</v>
      </c>
      <c r="Y32" s="89"/>
      <c r="Z32" s="91">
        <f t="shared" si="11"/>
        <v>1</v>
      </c>
      <c r="AA32" s="89"/>
      <c r="AB32" s="89">
        <v>1</v>
      </c>
      <c r="AC32" s="89">
        <v>1</v>
      </c>
      <c r="AD32" s="91">
        <f t="shared" si="12"/>
        <v>2</v>
      </c>
      <c r="AE32" s="89"/>
      <c r="AF32" s="89"/>
      <c r="AG32" s="89">
        <v>3</v>
      </c>
      <c r="AH32" s="91">
        <f t="shared" si="13"/>
        <v>3</v>
      </c>
      <c r="AI32" s="89">
        <v>1</v>
      </c>
      <c r="AJ32" s="89">
        <v>5</v>
      </c>
      <c r="AK32" s="89">
        <v>5</v>
      </c>
      <c r="AL32" s="91">
        <f t="shared" si="14"/>
        <v>11</v>
      </c>
      <c r="AM32" s="89"/>
      <c r="AN32" s="89"/>
      <c r="AO32" s="89"/>
      <c r="AP32" s="91">
        <f t="shared" si="26"/>
        <v>0</v>
      </c>
      <c r="AQ32" s="89"/>
      <c r="AR32" s="89"/>
      <c r="AS32" s="89">
        <v>1</v>
      </c>
      <c r="AT32" s="91">
        <f t="shared" si="27"/>
        <v>1</v>
      </c>
      <c r="AU32" s="89"/>
      <c r="AV32" s="89"/>
      <c r="AW32" s="89"/>
      <c r="AX32" s="91">
        <f t="shared" si="2"/>
        <v>0</v>
      </c>
      <c r="AY32" s="89"/>
      <c r="AZ32" s="89"/>
      <c r="BA32" s="89"/>
      <c r="BB32" s="91">
        <f t="shared" si="28"/>
        <v>0</v>
      </c>
      <c r="BC32" s="109"/>
      <c r="BD32" s="109"/>
      <c r="BE32" s="109"/>
      <c r="BF32" s="91">
        <f t="shared" si="29"/>
        <v>0</v>
      </c>
      <c r="BG32" s="109"/>
      <c r="BH32" s="109"/>
      <c r="BI32" s="109"/>
      <c r="BJ32" s="91">
        <f t="shared" si="30"/>
        <v>0</v>
      </c>
      <c r="BK32" s="109"/>
      <c r="BL32" s="109"/>
      <c r="BM32" s="109">
        <v>1</v>
      </c>
      <c r="BN32" s="91">
        <f t="shared" si="31"/>
        <v>1</v>
      </c>
      <c r="BO32" s="109"/>
      <c r="BP32" s="109"/>
      <c r="BQ32" s="109">
        <v>1</v>
      </c>
      <c r="BR32" s="91">
        <f t="shared" si="32"/>
        <v>1</v>
      </c>
      <c r="BS32" s="109"/>
      <c r="BT32" s="109"/>
      <c r="BU32" s="109">
        <v>1</v>
      </c>
      <c r="BV32" s="91">
        <f t="shared" si="33"/>
        <v>1</v>
      </c>
      <c r="BW32" s="89"/>
      <c r="BX32" s="89"/>
      <c r="BY32" s="89">
        <v>2</v>
      </c>
      <c r="BZ32" s="91">
        <f t="shared" si="21"/>
        <v>2</v>
      </c>
      <c r="CA32" s="18">
        <f t="shared" si="22"/>
        <v>3</v>
      </c>
      <c r="CB32" s="18">
        <f t="shared" si="23"/>
        <v>7</v>
      </c>
      <c r="CC32" s="18">
        <f t="shared" si="24"/>
        <v>21</v>
      </c>
      <c r="CD32" s="16">
        <f t="shared" si="25"/>
        <v>31</v>
      </c>
      <c r="CE32" s="46" t="str">
        <f t="shared" si="4"/>
        <v>!!!</v>
      </c>
    </row>
    <row r="33" spans="1:92" ht="22.5" customHeight="1" x14ac:dyDescent="0.25">
      <c r="A33" s="23">
        <v>29</v>
      </c>
      <c r="B33" s="30">
        <f t="shared" si="5"/>
        <v>15</v>
      </c>
      <c r="C33" s="89"/>
      <c r="D33" s="89"/>
      <c r="E33" s="89"/>
      <c r="F33" s="90">
        <f t="shared" si="6"/>
        <v>0</v>
      </c>
      <c r="G33" s="89"/>
      <c r="H33" s="89"/>
      <c r="I33" s="89"/>
      <c r="J33" s="91">
        <f t="shared" si="7"/>
        <v>0</v>
      </c>
      <c r="K33" s="89"/>
      <c r="L33" s="89"/>
      <c r="M33" s="89">
        <v>2</v>
      </c>
      <c r="N33" s="91">
        <f t="shared" si="8"/>
        <v>2</v>
      </c>
      <c r="O33" s="89"/>
      <c r="P33" s="89"/>
      <c r="Q33" s="89">
        <v>1</v>
      </c>
      <c r="R33" s="91">
        <f t="shared" si="9"/>
        <v>1</v>
      </c>
      <c r="S33" s="89"/>
      <c r="T33" s="89"/>
      <c r="U33" s="89">
        <v>1</v>
      </c>
      <c r="V33" s="91">
        <f t="shared" si="10"/>
        <v>1</v>
      </c>
      <c r="W33" s="89"/>
      <c r="X33" s="89">
        <v>1</v>
      </c>
      <c r="Y33" s="89">
        <v>2</v>
      </c>
      <c r="Z33" s="91">
        <f t="shared" si="11"/>
        <v>3</v>
      </c>
      <c r="AA33" s="89"/>
      <c r="AB33" s="89">
        <v>1</v>
      </c>
      <c r="AC33" s="89"/>
      <c r="AD33" s="91">
        <f t="shared" si="12"/>
        <v>1</v>
      </c>
      <c r="AE33" s="89"/>
      <c r="AF33" s="89"/>
      <c r="AG33" s="89">
        <v>3</v>
      </c>
      <c r="AH33" s="91">
        <f t="shared" si="13"/>
        <v>3</v>
      </c>
      <c r="AI33" s="89"/>
      <c r="AJ33" s="89"/>
      <c r="AK33" s="89">
        <v>1</v>
      </c>
      <c r="AL33" s="91">
        <f t="shared" si="14"/>
        <v>1</v>
      </c>
      <c r="AM33" s="89"/>
      <c r="AN33" s="89"/>
      <c r="AO33" s="89"/>
      <c r="AP33" s="91">
        <f t="shared" si="26"/>
        <v>0</v>
      </c>
      <c r="AQ33" s="89"/>
      <c r="AR33" s="89"/>
      <c r="AS33" s="89"/>
      <c r="AT33" s="91">
        <f t="shared" si="27"/>
        <v>0</v>
      </c>
      <c r="AU33" s="89"/>
      <c r="AV33" s="89"/>
      <c r="AW33" s="89"/>
      <c r="AX33" s="91">
        <f>SUM(AU33:AW33)</f>
        <v>0</v>
      </c>
      <c r="AY33" s="89"/>
      <c r="AZ33" s="89"/>
      <c r="BA33" s="89"/>
      <c r="BB33" s="91">
        <f t="shared" si="28"/>
        <v>0</v>
      </c>
      <c r="BC33" s="109"/>
      <c r="BD33" s="109"/>
      <c r="BE33" s="109">
        <v>1</v>
      </c>
      <c r="BF33" s="91">
        <f t="shared" si="29"/>
        <v>1</v>
      </c>
      <c r="BG33" s="109"/>
      <c r="BH33" s="109"/>
      <c r="BI33" s="109"/>
      <c r="BJ33" s="91">
        <f t="shared" si="30"/>
        <v>0</v>
      </c>
      <c r="BK33" s="109"/>
      <c r="BL33" s="109"/>
      <c r="BM33" s="109">
        <v>1</v>
      </c>
      <c r="BN33" s="91">
        <f t="shared" si="31"/>
        <v>1</v>
      </c>
      <c r="BO33" s="109"/>
      <c r="BP33" s="109"/>
      <c r="BQ33" s="109"/>
      <c r="BR33" s="91">
        <f t="shared" si="32"/>
        <v>0</v>
      </c>
      <c r="BS33" s="109"/>
      <c r="BT33" s="109"/>
      <c r="BU33" s="109"/>
      <c r="BV33" s="91">
        <f t="shared" si="33"/>
        <v>0</v>
      </c>
      <c r="BW33" s="89"/>
      <c r="BX33" s="89"/>
      <c r="BY33" s="89">
        <v>1</v>
      </c>
      <c r="BZ33" s="91">
        <f t="shared" si="21"/>
        <v>1</v>
      </c>
      <c r="CA33" s="18">
        <f t="shared" si="22"/>
        <v>0</v>
      </c>
      <c r="CB33" s="18">
        <f t="shared" si="23"/>
        <v>2</v>
      </c>
      <c r="CC33" s="18">
        <f t="shared" si="24"/>
        <v>13</v>
      </c>
      <c r="CD33" s="16">
        <f t="shared" si="25"/>
        <v>15</v>
      </c>
      <c r="CE33" s="46" t="str">
        <f t="shared" si="4"/>
        <v>!!!</v>
      </c>
    </row>
    <row r="34" spans="1:92" ht="22.5" customHeight="1" x14ac:dyDescent="0.25">
      <c r="A34" s="23">
        <v>30</v>
      </c>
      <c r="B34" s="30">
        <f t="shared" si="5"/>
        <v>38</v>
      </c>
      <c r="C34" s="89"/>
      <c r="D34" s="89"/>
      <c r="E34" s="89"/>
      <c r="F34" s="90">
        <f t="shared" si="6"/>
        <v>0</v>
      </c>
      <c r="G34" s="89">
        <v>2</v>
      </c>
      <c r="H34" s="89">
        <v>2</v>
      </c>
      <c r="I34" s="89">
        <v>1</v>
      </c>
      <c r="J34" s="91">
        <f t="shared" si="7"/>
        <v>5</v>
      </c>
      <c r="K34" s="89">
        <v>5</v>
      </c>
      <c r="L34" s="89">
        <v>3</v>
      </c>
      <c r="M34" s="89">
        <v>2</v>
      </c>
      <c r="N34" s="91">
        <f t="shared" si="8"/>
        <v>10</v>
      </c>
      <c r="O34" s="89"/>
      <c r="P34" s="89">
        <v>1</v>
      </c>
      <c r="Q34" s="89">
        <v>2</v>
      </c>
      <c r="R34" s="91">
        <f t="shared" si="9"/>
        <v>3</v>
      </c>
      <c r="S34" s="89"/>
      <c r="T34" s="89">
        <v>1</v>
      </c>
      <c r="U34" s="89">
        <v>3</v>
      </c>
      <c r="V34" s="91">
        <f t="shared" si="10"/>
        <v>4</v>
      </c>
      <c r="W34" s="89"/>
      <c r="X34" s="89"/>
      <c r="Y34" s="89">
        <v>2</v>
      </c>
      <c r="Z34" s="91">
        <f t="shared" si="11"/>
        <v>2</v>
      </c>
      <c r="AA34" s="89">
        <v>1</v>
      </c>
      <c r="AB34" s="89"/>
      <c r="AC34" s="89">
        <v>1</v>
      </c>
      <c r="AD34" s="91">
        <f t="shared" si="12"/>
        <v>2</v>
      </c>
      <c r="AE34" s="89"/>
      <c r="AF34" s="89"/>
      <c r="AG34" s="89">
        <v>2</v>
      </c>
      <c r="AH34" s="91">
        <f t="shared" si="13"/>
        <v>2</v>
      </c>
      <c r="AI34" s="89"/>
      <c r="AJ34" s="89"/>
      <c r="AK34" s="89">
        <v>1</v>
      </c>
      <c r="AL34" s="91">
        <f t="shared" si="14"/>
        <v>1</v>
      </c>
      <c r="AM34" s="89"/>
      <c r="AN34" s="89"/>
      <c r="AO34" s="89"/>
      <c r="AP34" s="91">
        <f t="shared" si="26"/>
        <v>0</v>
      </c>
      <c r="AQ34" s="89"/>
      <c r="AR34" s="89"/>
      <c r="AS34" s="89"/>
      <c r="AT34" s="91">
        <f t="shared" si="27"/>
        <v>0</v>
      </c>
      <c r="AU34" s="89"/>
      <c r="AV34" s="89">
        <v>2</v>
      </c>
      <c r="AW34" s="89">
        <v>1</v>
      </c>
      <c r="AX34" s="91">
        <f t="shared" ref="AX34:AX46" si="34">SUM(AU34:AW34)</f>
        <v>3</v>
      </c>
      <c r="AY34" s="89"/>
      <c r="AZ34" s="89"/>
      <c r="BA34" s="89"/>
      <c r="BB34" s="91">
        <f t="shared" si="28"/>
        <v>0</v>
      </c>
      <c r="BC34" s="109"/>
      <c r="BD34" s="109"/>
      <c r="BE34" s="109">
        <v>1</v>
      </c>
      <c r="BF34" s="91">
        <f t="shared" si="29"/>
        <v>1</v>
      </c>
      <c r="BG34" s="109"/>
      <c r="BH34" s="109"/>
      <c r="BI34" s="109">
        <v>1</v>
      </c>
      <c r="BJ34" s="91">
        <f t="shared" si="30"/>
        <v>1</v>
      </c>
      <c r="BK34" s="109"/>
      <c r="BL34" s="109">
        <v>1</v>
      </c>
      <c r="BM34" s="109"/>
      <c r="BN34" s="91">
        <f t="shared" si="31"/>
        <v>1</v>
      </c>
      <c r="BO34" s="109"/>
      <c r="BP34" s="109"/>
      <c r="BQ34" s="109"/>
      <c r="BR34" s="91">
        <f t="shared" si="32"/>
        <v>0</v>
      </c>
      <c r="BS34" s="109"/>
      <c r="BT34" s="109"/>
      <c r="BU34" s="109"/>
      <c r="BV34" s="91">
        <f t="shared" si="33"/>
        <v>0</v>
      </c>
      <c r="BW34" s="89">
        <v>1</v>
      </c>
      <c r="BX34" s="89"/>
      <c r="BY34" s="89">
        <v>2</v>
      </c>
      <c r="BZ34" s="91">
        <f t="shared" si="21"/>
        <v>3</v>
      </c>
      <c r="CA34" s="18">
        <f t="shared" si="22"/>
        <v>9</v>
      </c>
      <c r="CB34" s="18">
        <f t="shared" si="23"/>
        <v>10</v>
      </c>
      <c r="CC34" s="18">
        <f t="shared" si="24"/>
        <v>19</v>
      </c>
      <c r="CD34" s="16">
        <f t="shared" si="25"/>
        <v>38</v>
      </c>
      <c r="CE34" s="46" t="str">
        <f t="shared" si="4"/>
        <v>!!!</v>
      </c>
    </row>
    <row r="35" spans="1:92" ht="22.5" customHeight="1" x14ac:dyDescent="0.25">
      <c r="A35" s="23">
        <v>31</v>
      </c>
      <c r="B35" s="30">
        <f t="shared" si="5"/>
        <v>17</v>
      </c>
      <c r="C35" s="89"/>
      <c r="D35" s="89"/>
      <c r="E35" s="89"/>
      <c r="F35" s="90">
        <f t="shared" si="6"/>
        <v>0</v>
      </c>
      <c r="G35" s="89"/>
      <c r="H35" s="89"/>
      <c r="I35" s="89"/>
      <c r="J35" s="91">
        <f t="shared" si="7"/>
        <v>0</v>
      </c>
      <c r="K35" s="89"/>
      <c r="L35" s="89">
        <v>3</v>
      </c>
      <c r="M35" s="89">
        <v>1</v>
      </c>
      <c r="N35" s="91">
        <f t="shared" si="8"/>
        <v>4</v>
      </c>
      <c r="O35" s="89"/>
      <c r="P35" s="89"/>
      <c r="Q35" s="89">
        <v>1</v>
      </c>
      <c r="R35" s="91">
        <f t="shared" si="9"/>
        <v>1</v>
      </c>
      <c r="S35" s="89">
        <v>1</v>
      </c>
      <c r="T35" s="89"/>
      <c r="U35" s="89">
        <v>2</v>
      </c>
      <c r="V35" s="91">
        <f t="shared" si="10"/>
        <v>3</v>
      </c>
      <c r="W35" s="89"/>
      <c r="X35" s="89"/>
      <c r="Y35" s="89">
        <v>1</v>
      </c>
      <c r="Z35" s="91">
        <f t="shared" si="11"/>
        <v>1</v>
      </c>
      <c r="AA35" s="89"/>
      <c r="AB35" s="89">
        <v>1</v>
      </c>
      <c r="AC35" s="89"/>
      <c r="AD35" s="91">
        <f t="shared" si="12"/>
        <v>1</v>
      </c>
      <c r="AE35" s="89">
        <v>1</v>
      </c>
      <c r="AF35" s="89"/>
      <c r="AG35" s="89">
        <v>1</v>
      </c>
      <c r="AH35" s="91">
        <f t="shared" si="13"/>
        <v>2</v>
      </c>
      <c r="AI35" s="89"/>
      <c r="AJ35" s="89"/>
      <c r="AK35" s="89">
        <v>1</v>
      </c>
      <c r="AL35" s="91">
        <f t="shared" si="14"/>
        <v>1</v>
      </c>
      <c r="AM35" s="89"/>
      <c r="AN35" s="89"/>
      <c r="AO35" s="89"/>
      <c r="AP35" s="91">
        <f t="shared" si="26"/>
        <v>0</v>
      </c>
      <c r="AQ35" s="89"/>
      <c r="AR35" s="89"/>
      <c r="AS35" s="89"/>
      <c r="AT35" s="91">
        <f t="shared" si="27"/>
        <v>0</v>
      </c>
      <c r="AU35" s="89"/>
      <c r="AV35" s="89"/>
      <c r="AW35" s="89"/>
      <c r="AX35" s="91">
        <f t="shared" si="34"/>
        <v>0</v>
      </c>
      <c r="AY35" s="89"/>
      <c r="AZ35" s="89"/>
      <c r="BA35" s="89"/>
      <c r="BB35" s="91">
        <f t="shared" si="28"/>
        <v>0</v>
      </c>
      <c r="BC35" s="109"/>
      <c r="BD35" s="109"/>
      <c r="BE35" s="109"/>
      <c r="BF35" s="91">
        <f t="shared" si="29"/>
        <v>0</v>
      </c>
      <c r="BG35" s="109"/>
      <c r="BH35" s="109"/>
      <c r="BI35" s="109"/>
      <c r="BJ35" s="91">
        <f t="shared" si="30"/>
        <v>0</v>
      </c>
      <c r="BK35" s="109"/>
      <c r="BL35" s="109"/>
      <c r="BM35" s="109">
        <v>1</v>
      </c>
      <c r="BN35" s="91">
        <f t="shared" si="31"/>
        <v>1</v>
      </c>
      <c r="BO35" s="109"/>
      <c r="BP35" s="109"/>
      <c r="BQ35" s="109"/>
      <c r="BR35" s="91">
        <f t="shared" si="32"/>
        <v>0</v>
      </c>
      <c r="BS35" s="109"/>
      <c r="BT35" s="109"/>
      <c r="BU35" s="109"/>
      <c r="BV35" s="91">
        <f t="shared" si="33"/>
        <v>0</v>
      </c>
      <c r="BW35" s="89">
        <v>1</v>
      </c>
      <c r="BX35" s="89"/>
      <c r="BY35" s="89">
        <v>2</v>
      </c>
      <c r="BZ35" s="91">
        <f t="shared" si="21"/>
        <v>3</v>
      </c>
      <c r="CA35" s="18">
        <f t="shared" si="22"/>
        <v>3</v>
      </c>
      <c r="CB35" s="18">
        <f t="shared" si="23"/>
        <v>4</v>
      </c>
      <c r="CC35" s="18">
        <f t="shared" si="24"/>
        <v>10</v>
      </c>
      <c r="CD35" s="16">
        <f t="shared" si="25"/>
        <v>17</v>
      </c>
      <c r="CE35" s="46" t="str">
        <f t="shared" si="4"/>
        <v>!!!</v>
      </c>
    </row>
    <row r="36" spans="1:92" ht="22.5" customHeight="1" x14ac:dyDescent="0.25">
      <c r="A36" s="23">
        <v>32</v>
      </c>
      <c r="B36" s="30">
        <f t="shared" si="5"/>
        <v>27</v>
      </c>
      <c r="C36" s="89"/>
      <c r="D36" s="89"/>
      <c r="E36" s="89"/>
      <c r="F36" s="90">
        <f t="shared" si="6"/>
        <v>0</v>
      </c>
      <c r="G36" s="89"/>
      <c r="H36" s="89"/>
      <c r="I36" s="89"/>
      <c r="J36" s="91">
        <f t="shared" si="7"/>
        <v>0</v>
      </c>
      <c r="K36" s="89">
        <v>1</v>
      </c>
      <c r="L36" s="89">
        <v>3</v>
      </c>
      <c r="M36" s="89">
        <v>2</v>
      </c>
      <c r="N36" s="91">
        <f t="shared" si="8"/>
        <v>6</v>
      </c>
      <c r="O36" s="89"/>
      <c r="P36" s="89"/>
      <c r="Q36" s="89"/>
      <c r="R36" s="91">
        <f t="shared" si="9"/>
        <v>0</v>
      </c>
      <c r="S36" s="89"/>
      <c r="T36" s="89">
        <v>1</v>
      </c>
      <c r="U36" s="89">
        <v>4</v>
      </c>
      <c r="V36" s="91">
        <f t="shared" si="10"/>
        <v>5</v>
      </c>
      <c r="W36" s="89"/>
      <c r="X36" s="89"/>
      <c r="Y36" s="89">
        <v>4</v>
      </c>
      <c r="Z36" s="91">
        <f t="shared" si="11"/>
        <v>4</v>
      </c>
      <c r="AA36" s="89"/>
      <c r="AB36" s="89"/>
      <c r="AC36" s="89"/>
      <c r="AD36" s="91">
        <f t="shared" si="12"/>
        <v>0</v>
      </c>
      <c r="AE36" s="89"/>
      <c r="AF36" s="89"/>
      <c r="AG36" s="89"/>
      <c r="AH36" s="91">
        <f t="shared" si="13"/>
        <v>0</v>
      </c>
      <c r="AI36" s="89"/>
      <c r="AJ36" s="89"/>
      <c r="AK36" s="89">
        <v>2</v>
      </c>
      <c r="AL36" s="91">
        <f t="shared" si="14"/>
        <v>2</v>
      </c>
      <c r="AM36" s="89"/>
      <c r="AN36" s="89"/>
      <c r="AO36" s="89">
        <v>1</v>
      </c>
      <c r="AP36" s="91">
        <f t="shared" si="26"/>
        <v>1</v>
      </c>
      <c r="AQ36" s="89"/>
      <c r="AR36" s="89"/>
      <c r="AS36" s="89">
        <v>1</v>
      </c>
      <c r="AT36" s="91">
        <f t="shared" si="27"/>
        <v>1</v>
      </c>
      <c r="AU36" s="89"/>
      <c r="AV36" s="89"/>
      <c r="AW36" s="89">
        <v>1</v>
      </c>
      <c r="AX36" s="91">
        <f t="shared" si="34"/>
        <v>1</v>
      </c>
      <c r="AY36" s="89"/>
      <c r="AZ36" s="89"/>
      <c r="BA36" s="89"/>
      <c r="BB36" s="91">
        <f t="shared" si="28"/>
        <v>0</v>
      </c>
      <c r="BC36" s="109"/>
      <c r="BD36" s="109"/>
      <c r="BE36" s="109">
        <v>2</v>
      </c>
      <c r="BF36" s="91">
        <f t="shared" si="29"/>
        <v>2</v>
      </c>
      <c r="BG36" s="109"/>
      <c r="BH36" s="109"/>
      <c r="BI36" s="109">
        <v>1</v>
      </c>
      <c r="BJ36" s="91">
        <f t="shared" si="30"/>
        <v>1</v>
      </c>
      <c r="BK36" s="109"/>
      <c r="BL36" s="109"/>
      <c r="BM36" s="109"/>
      <c r="BN36" s="91">
        <f t="shared" si="31"/>
        <v>0</v>
      </c>
      <c r="BO36" s="109"/>
      <c r="BP36" s="109"/>
      <c r="BQ36" s="109">
        <v>1</v>
      </c>
      <c r="BR36" s="91">
        <f t="shared" si="32"/>
        <v>1</v>
      </c>
      <c r="BS36" s="109"/>
      <c r="BT36" s="109"/>
      <c r="BU36" s="109">
        <v>1</v>
      </c>
      <c r="BV36" s="91">
        <f t="shared" si="33"/>
        <v>1</v>
      </c>
      <c r="BW36" s="89"/>
      <c r="BX36" s="89"/>
      <c r="BY36" s="89">
        <v>2</v>
      </c>
      <c r="BZ36" s="91">
        <f t="shared" si="21"/>
        <v>2</v>
      </c>
      <c r="CA36" s="18">
        <f t="shared" si="22"/>
        <v>1</v>
      </c>
      <c r="CB36" s="18">
        <f t="shared" si="23"/>
        <v>4</v>
      </c>
      <c r="CC36" s="18">
        <f t="shared" si="24"/>
        <v>22</v>
      </c>
      <c r="CD36" s="16">
        <f t="shared" si="25"/>
        <v>27</v>
      </c>
      <c r="CE36" s="46" t="str">
        <f t="shared" si="4"/>
        <v>!!!</v>
      </c>
    </row>
    <row r="37" spans="1:92" ht="22.5" customHeight="1" x14ac:dyDescent="0.25">
      <c r="A37" s="23">
        <v>33</v>
      </c>
      <c r="B37" s="30">
        <f t="shared" si="5"/>
        <v>3</v>
      </c>
      <c r="C37" s="89"/>
      <c r="D37" s="89"/>
      <c r="E37" s="89"/>
      <c r="F37" s="90">
        <f t="shared" si="6"/>
        <v>0</v>
      </c>
      <c r="G37" s="89"/>
      <c r="H37" s="89"/>
      <c r="I37" s="89"/>
      <c r="J37" s="91">
        <f t="shared" si="7"/>
        <v>0</v>
      </c>
      <c r="K37" s="89"/>
      <c r="L37" s="89"/>
      <c r="M37" s="89">
        <v>1</v>
      </c>
      <c r="N37" s="91">
        <f t="shared" si="8"/>
        <v>1</v>
      </c>
      <c r="O37" s="89"/>
      <c r="P37" s="89"/>
      <c r="Q37" s="89"/>
      <c r="R37" s="91">
        <f t="shared" si="9"/>
        <v>0</v>
      </c>
      <c r="S37" s="89"/>
      <c r="T37" s="89"/>
      <c r="U37" s="89"/>
      <c r="V37" s="91">
        <f t="shared" si="10"/>
        <v>0</v>
      </c>
      <c r="W37" s="89"/>
      <c r="X37" s="89"/>
      <c r="Y37" s="89">
        <v>2</v>
      </c>
      <c r="Z37" s="91">
        <f t="shared" si="11"/>
        <v>2</v>
      </c>
      <c r="AA37" s="89"/>
      <c r="AB37" s="89"/>
      <c r="AC37" s="89"/>
      <c r="AD37" s="91">
        <f t="shared" si="12"/>
        <v>0</v>
      </c>
      <c r="AE37" s="89"/>
      <c r="AF37" s="89"/>
      <c r="AG37" s="89"/>
      <c r="AH37" s="91">
        <f t="shared" si="13"/>
        <v>0</v>
      </c>
      <c r="AI37" s="89"/>
      <c r="AJ37" s="89"/>
      <c r="AK37" s="89"/>
      <c r="AL37" s="91">
        <f t="shared" si="14"/>
        <v>0</v>
      </c>
      <c r="AM37" s="89"/>
      <c r="AN37" s="89"/>
      <c r="AO37" s="89"/>
      <c r="AP37" s="91">
        <f t="shared" si="26"/>
        <v>0</v>
      </c>
      <c r="AQ37" s="89"/>
      <c r="AR37" s="89"/>
      <c r="AS37" s="89"/>
      <c r="AT37" s="91">
        <f t="shared" si="27"/>
        <v>0</v>
      </c>
      <c r="AU37" s="89"/>
      <c r="AV37" s="89"/>
      <c r="AW37" s="89"/>
      <c r="AX37" s="91">
        <f t="shared" si="34"/>
        <v>0</v>
      </c>
      <c r="AY37" s="89"/>
      <c r="AZ37" s="89"/>
      <c r="BA37" s="89"/>
      <c r="BB37" s="91">
        <f t="shared" si="28"/>
        <v>0</v>
      </c>
      <c r="BC37" s="109"/>
      <c r="BD37" s="109"/>
      <c r="BE37" s="109"/>
      <c r="BF37" s="91">
        <f t="shared" si="29"/>
        <v>0</v>
      </c>
      <c r="BG37" s="109"/>
      <c r="BH37" s="109"/>
      <c r="BI37" s="109"/>
      <c r="BJ37" s="91">
        <f t="shared" si="30"/>
        <v>0</v>
      </c>
      <c r="BK37" s="109"/>
      <c r="BL37" s="109"/>
      <c r="BM37" s="109"/>
      <c r="BN37" s="91">
        <f t="shared" si="31"/>
        <v>0</v>
      </c>
      <c r="BO37" s="109"/>
      <c r="BP37" s="109"/>
      <c r="BQ37" s="109"/>
      <c r="BR37" s="91">
        <f t="shared" si="32"/>
        <v>0</v>
      </c>
      <c r="BS37" s="109"/>
      <c r="BT37" s="109"/>
      <c r="BU37" s="109"/>
      <c r="BV37" s="91">
        <f t="shared" si="33"/>
        <v>0</v>
      </c>
      <c r="BW37" s="89"/>
      <c r="BX37" s="89"/>
      <c r="BY37" s="89"/>
      <c r="BZ37" s="91">
        <f t="shared" si="21"/>
        <v>0</v>
      </c>
      <c r="CA37" s="18">
        <f t="shared" si="22"/>
        <v>0</v>
      </c>
      <c r="CB37" s="18">
        <f t="shared" si="23"/>
        <v>0</v>
      </c>
      <c r="CC37" s="18">
        <f t="shared" si="24"/>
        <v>3</v>
      </c>
      <c r="CD37" s="16">
        <f t="shared" si="25"/>
        <v>3</v>
      </c>
      <c r="CE37" s="46" t="str">
        <f t="shared" si="4"/>
        <v>!!!</v>
      </c>
    </row>
    <row r="38" spans="1:92" ht="22.5" customHeight="1" x14ac:dyDescent="0.25">
      <c r="A38" s="23">
        <v>34</v>
      </c>
      <c r="B38" s="30">
        <f t="shared" si="5"/>
        <v>18</v>
      </c>
      <c r="C38" s="89"/>
      <c r="D38" s="89"/>
      <c r="E38" s="89"/>
      <c r="F38" s="90">
        <f t="shared" si="6"/>
        <v>0</v>
      </c>
      <c r="G38" s="89"/>
      <c r="H38" s="89"/>
      <c r="I38" s="89"/>
      <c r="J38" s="91">
        <f t="shared" si="7"/>
        <v>0</v>
      </c>
      <c r="K38" s="89"/>
      <c r="L38" s="89">
        <v>1</v>
      </c>
      <c r="M38" s="89">
        <v>2</v>
      </c>
      <c r="N38" s="91">
        <f t="shared" si="8"/>
        <v>3</v>
      </c>
      <c r="O38" s="89"/>
      <c r="P38" s="89">
        <v>2</v>
      </c>
      <c r="Q38" s="89">
        <v>1</v>
      </c>
      <c r="R38" s="91">
        <f t="shared" si="9"/>
        <v>3</v>
      </c>
      <c r="S38" s="89"/>
      <c r="T38" s="89"/>
      <c r="U38" s="89"/>
      <c r="V38" s="91">
        <f t="shared" si="10"/>
        <v>0</v>
      </c>
      <c r="W38" s="89"/>
      <c r="X38" s="89"/>
      <c r="Y38" s="89">
        <v>1</v>
      </c>
      <c r="Z38" s="91">
        <f t="shared" si="11"/>
        <v>1</v>
      </c>
      <c r="AA38" s="89"/>
      <c r="AB38" s="89">
        <v>2</v>
      </c>
      <c r="AC38" s="89">
        <v>3</v>
      </c>
      <c r="AD38" s="91">
        <f t="shared" si="12"/>
        <v>5</v>
      </c>
      <c r="AE38" s="89"/>
      <c r="AF38" s="89"/>
      <c r="AG38" s="89">
        <v>1</v>
      </c>
      <c r="AH38" s="91">
        <f t="shared" si="13"/>
        <v>1</v>
      </c>
      <c r="AI38" s="89"/>
      <c r="AJ38" s="89"/>
      <c r="AK38" s="89">
        <v>1</v>
      </c>
      <c r="AL38" s="91">
        <f t="shared" si="14"/>
        <v>1</v>
      </c>
      <c r="AM38" s="89"/>
      <c r="AN38" s="89"/>
      <c r="AO38" s="89"/>
      <c r="AP38" s="91">
        <f t="shared" si="26"/>
        <v>0</v>
      </c>
      <c r="AQ38" s="89"/>
      <c r="AR38" s="89"/>
      <c r="AS38" s="89"/>
      <c r="AT38" s="91">
        <f t="shared" si="27"/>
        <v>0</v>
      </c>
      <c r="AU38" s="89"/>
      <c r="AV38" s="89"/>
      <c r="AW38" s="89"/>
      <c r="AX38" s="91">
        <f t="shared" si="34"/>
        <v>0</v>
      </c>
      <c r="AY38" s="89"/>
      <c r="AZ38" s="89"/>
      <c r="BA38" s="89"/>
      <c r="BB38" s="91">
        <f t="shared" si="28"/>
        <v>0</v>
      </c>
      <c r="BC38" s="109"/>
      <c r="BD38" s="109"/>
      <c r="BE38" s="109">
        <v>1</v>
      </c>
      <c r="BF38" s="91">
        <f t="shared" si="29"/>
        <v>1</v>
      </c>
      <c r="BG38" s="109"/>
      <c r="BH38" s="109"/>
      <c r="BI38" s="109">
        <v>2</v>
      </c>
      <c r="BJ38" s="91">
        <f t="shared" si="30"/>
        <v>2</v>
      </c>
      <c r="BK38" s="109"/>
      <c r="BL38" s="109"/>
      <c r="BM38" s="109"/>
      <c r="BN38" s="91">
        <f t="shared" si="31"/>
        <v>0</v>
      </c>
      <c r="BO38" s="109"/>
      <c r="BP38" s="109"/>
      <c r="BQ38" s="109"/>
      <c r="BR38" s="91">
        <f t="shared" si="32"/>
        <v>0</v>
      </c>
      <c r="BS38" s="109"/>
      <c r="BT38" s="109"/>
      <c r="BU38" s="109"/>
      <c r="BV38" s="91">
        <f t="shared" si="33"/>
        <v>0</v>
      </c>
      <c r="BW38" s="89"/>
      <c r="BX38" s="89">
        <v>1</v>
      </c>
      <c r="BY38" s="89"/>
      <c r="BZ38" s="91">
        <f t="shared" si="21"/>
        <v>1</v>
      </c>
      <c r="CA38" s="18">
        <f t="shared" si="22"/>
        <v>0</v>
      </c>
      <c r="CB38" s="18">
        <f t="shared" si="23"/>
        <v>6</v>
      </c>
      <c r="CC38" s="18">
        <f t="shared" si="24"/>
        <v>12</v>
      </c>
      <c r="CD38" s="16">
        <f t="shared" si="25"/>
        <v>18</v>
      </c>
      <c r="CE38" s="46" t="str">
        <f t="shared" si="4"/>
        <v>!!!</v>
      </c>
    </row>
    <row r="39" spans="1:92" ht="22.5" customHeight="1" x14ac:dyDescent="0.25">
      <c r="A39" s="23">
        <v>35</v>
      </c>
      <c r="B39" s="30">
        <f t="shared" si="5"/>
        <v>31</v>
      </c>
      <c r="C39" s="89"/>
      <c r="D39" s="89"/>
      <c r="E39" s="89"/>
      <c r="F39" s="90">
        <f t="shared" si="6"/>
        <v>0</v>
      </c>
      <c r="G39" s="89"/>
      <c r="H39" s="89"/>
      <c r="I39" s="89"/>
      <c r="J39" s="91">
        <f t="shared" si="7"/>
        <v>0</v>
      </c>
      <c r="K39" s="89">
        <v>1</v>
      </c>
      <c r="L39" s="89"/>
      <c r="M39" s="89">
        <v>3</v>
      </c>
      <c r="N39" s="91">
        <f t="shared" si="8"/>
        <v>4</v>
      </c>
      <c r="O39" s="89"/>
      <c r="P39" s="89"/>
      <c r="Q39" s="89"/>
      <c r="R39" s="91">
        <f t="shared" si="9"/>
        <v>0</v>
      </c>
      <c r="S39" s="89"/>
      <c r="T39" s="89"/>
      <c r="U39" s="89">
        <v>6</v>
      </c>
      <c r="V39" s="91">
        <f t="shared" si="10"/>
        <v>6</v>
      </c>
      <c r="W39" s="89"/>
      <c r="X39" s="89">
        <v>1</v>
      </c>
      <c r="Y39" s="89">
        <v>2</v>
      </c>
      <c r="Z39" s="91">
        <f t="shared" si="11"/>
        <v>3</v>
      </c>
      <c r="AA39" s="89"/>
      <c r="AB39" s="89">
        <v>2</v>
      </c>
      <c r="AC39" s="89">
        <v>3</v>
      </c>
      <c r="AD39" s="91">
        <f t="shared" si="12"/>
        <v>5</v>
      </c>
      <c r="AE39" s="89"/>
      <c r="AF39" s="89"/>
      <c r="AG39" s="89">
        <v>1</v>
      </c>
      <c r="AH39" s="91">
        <f t="shared" si="13"/>
        <v>1</v>
      </c>
      <c r="AI39" s="89"/>
      <c r="AJ39" s="89">
        <v>2</v>
      </c>
      <c r="AK39" s="89">
        <v>1</v>
      </c>
      <c r="AL39" s="91">
        <f t="shared" si="14"/>
        <v>3</v>
      </c>
      <c r="AM39" s="89"/>
      <c r="AN39" s="89">
        <v>1</v>
      </c>
      <c r="AO39" s="89"/>
      <c r="AP39" s="91">
        <f t="shared" si="26"/>
        <v>1</v>
      </c>
      <c r="AQ39" s="89"/>
      <c r="AR39" s="89">
        <v>1</v>
      </c>
      <c r="AS39" s="89">
        <v>1</v>
      </c>
      <c r="AT39" s="91">
        <f t="shared" si="27"/>
        <v>2</v>
      </c>
      <c r="AU39" s="89"/>
      <c r="AV39" s="89"/>
      <c r="AW39" s="89"/>
      <c r="AX39" s="91">
        <f t="shared" si="34"/>
        <v>0</v>
      </c>
      <c r="AY39" s="89"/>
      <c r="AZ39" s="89"/>
      <c r="BA39" s="89"/>
      <c r="BB39" s="91">
        <f t="shared" si="28"/>
        <v>0</v>
      </c>
      <c r="BC39" s="109">
        <v>1</v>
      </c>
      <c r="BD39" s="109"/>
      <c r="BE39" s="109"/>
      <c r="BF39" s="91">
        <f t="shared" si="29"/>
        <v>1</v>
      </c>
      <c r="BG39" s="109"/>
      <c r="BH39" s="109">
        <v>1</v>
      </c>
      <c r="BI39" s="109"/>
      <c r="BJ39" s="91">
        <f t="shared" si="30"/>
        <v>1</v>
      </c>
      <c r="BK39" s="109"/>
      <c r="BL39" s="109"/>
      <c r="BM39" s="109"/>
      <c r="BN39" s="91">
        <f t="shared" si="31"/>
        <v>0</v>
      </c>
      <c r="BO39" s="109">
        <v>1</v>
      </c>
      <c r="BP39" s="109"/>
      <c r="BQ39" s="109">
        <v>1</v>
      </c>
      <c r="BR39" s="91">
        <f t="shared" si="32"/>
        <v>2</v>
      </c>
      <c r="BS39" s="109"/>
      <c r="BT39" s="109"/>
      <c r="BU39" s="109">
        <v>1</v>
      </c>
      <c r="BV39" s="91">
        <f t="shared" si="33"/>
        <v>1</v>
      </c>
      <c r="BW39" s="89"/>
      <c r="BX39" s="89">
        <v>1</v>
      </c>
      <c r="BY39" s="89"/>
      <c r="BZ39" s="91">
        <f t="shared" si="21"/>
        <v>1</v>
      </c>
      <c r="CA39" s="18">
        <f t="shared" si="22"/>
        <v>3</v>
      </c>
      <c r="CB39" s="18">
        <f t="shared" si="23"/>
        <v>9</v>
      </c>
      <c r="CC39" s="18">
        <f t="shared" si="24"/>
        <v>19</v>
      </c>
      <c r="CD39" s="16">
        <f t="shared" si="25"/>
        <v>31</v>
      </c>
      <c r="CE39" s="46" t="str">
        <f t="shared" si="4"/>
        <v>!!!</v>
      </c>
    </row>
    <row r="40" spans="1:92" ht="22.5" customHeight="1" x14ac:dyDescent="0.25">
      <c r="A40" s="23">
        <v>36</v>
      </c>
      <c r="B40" s="30">
        <f t="shared" si="5"/>
        <v>16</v>
      </c>
      <c r="C40" s="89"/>
      <c r="D40" s="89"/>
      <c r="E40" s="89"/>
      <c r="F40" s="90">
        <f t="shared" si="6"/>
        <v>0</v>
      </c>
      <c r="G40" s="89"/>
      <c r="H40" s="89"/>
      <c r="I40" s="89"/>
      <c r="J40" s="91">
        <f t="shared" si="7"/>
        <v>0</v>
      </c>
      <c r="K40" s="89"/>
      <c r="L40" s="89">
        <v>1</v>
      </c>
      <c r="M40" s="89">
        <v>1</v>
      </c>
      <c r="N40" s="91">
        <f t="shared" si="8"/>
        <v>2</v>
      </c>
      <c r="O40" s="89"/>
      <c r="P40" s="89">
        <v>2</v>
      </c>
      <c r="Q40" s="89"/>
      <c r="R40" s="91">
        <f t="shared" si="9"/>
        <v>2</v>
      </c>
      <c r="S40" s="89">
        <v>1</v>
      </c>
      <c r="T40" s="89"/>
      <c r="U40" s="89"/>
      <c r="V40" s="91">
        <f t="shared" si="10"/>
        <v>1</v>
      </c>
      <c r="W40" s="89"/>
      <c r="X40" s="89">
        <v>1</v>
      </c>
      <c r="Y40" s="89">
        <v>1</v>
      </c>
      <c r="Z40" s="91">
        <f t="shared" si="11"/>
        <v>2</v>
      </c>
      <c r="AA40" s="89"/>
      <c r="AB40" s="89">
        <v>3</v>
      </c>
      <c r="AC40" s="89">
        <v>1</v>
      </c>
      <c r="AD40" s="91">
        <f t="shared" si="12"/>
        <v>4</v>
      </c>
      <c r="AE40" s="89"/>
      <c r="AF40" s="89"/>
      <c r="AG40" s="89"/>
      <c r="AH40" s="91">
        <f t="shared" si="13"/>
        <v>0</v>
      </c>
      <c r="AI40" s="89">
        <v>1</v>
      </c>
      <c r="AJ40" s="89"/>
      <c r="AK40" s="89">
        <v>1</v>
      </c>
      <c r="AL40" s="91">
        <f t="shared" si="14"/>
        <v>2</v>
      </c>
      <c r="AM40" s="89"/>
      <c r="AN40" s="89"/>
      <c r="AO40" s="89"/>
      <c r="AP40" s="91">
        <f t="shared" si="26"/>
        <v>0</v>
      </c>
      <c r="AQ40" s="89"/>
      <c r="AR40" s="89"/>
      <c r="AS40" s="89"/>
      <c r="AT40" s="91">
        <f t="shared" si="27"/>
        <v>0</v>
      </c>
      <c r="AU40" s="89"/>
      <c r="AV40" s="89"/>
      <c r="AW40" s="89"/>
      <c r="AX40" s="91">
        <f t="shared" si="34"/>
        <v>0</v>
      </c>
      <c r="AY40" s="89"/>
      <c r="AZ40" s="89"/>
      <c r="BA40" s="89"/>
      <c r="BB40" s="91">
        <f t="shared" si="28"/>
        <v>0</v>
      </c>
      <c r="BC40" s="109"/>
      <c r="BD40" s="109"/>
      <c r="BE40" s="109"/>
      <c r="BF40" s="91">
        <f t="shared" si="29"/>
        <v>0</v>
      </c>
      <c r="BG40" s="109"/>
      <c r="BH40" s="109"/>
      <c r="BI40" s="109"/>
      <c r="BJ40" s="91">
        <f t="shared" si="30"/>
        <v>0</v>
      </c>
      <c r="BK40" s="109"/>
      <c r="BL40" s="109"/>
      <c r="BM40" s="109"/>
      <c r="BN40" s="91">
        <f t="shared" si="31"/>
        <v>0</v>
      </c>
      <c r="BO40" s="109"/>
      <c r="BP40" s="109">
        <v>1</v>
      </c>
      <c r="BQ40" s="109"/>
      <c r="BR40" s="91">
        <f t="shared" si="32"/>
        <v>1</v>
      </c>
      <c r="BS40" s="109"/>
      <c r="BT40" s="109"/>
      <c r="BU40" s="109">
        <v>1</v>
      </c>
      <c r="BV40" s="91">
        <f t="shared" si="33"/>
        <v>1</v>
      </c>
      <c r="BW40" s="89"/>
      <c r="BX40" s="89"/>
      <c r="BY40" s="89">
        <v>1</v>
      </c>
      <c r="BZ40" s="91">
        <f t="shared" si="21"/>
        <v>1</v>
      </c>
      <c r="CA40" s="18">
        <f t="shared" si="22"/>
        <v>2</v>
      </c>
      <c r="CB40" s="18">
        <f t="shared" si="23"/>
        <v>8</v>
      </c>
      <c r="CC40" s="18">
        <f t="shared" si="24"/>
        <v>6</v>
      </c>
      <c r="CD40" s="16">
        <f t="shared" si="25"/>
        <v>16</v>
      </c>
      <c r="CE40" s="46" t="str">
        <f t="shared" si="4"/>
        <v>!!!</v>
      </c>
    </row>
    <row r="41" spans="1:92" ht="22.5" customHeight="1" x14ac:dyDescent="0.25">
      <c r="A41" s="23" t="s">
        <v>46</v>
      </c>
      <c r="B41" s="30">
        <f t="shared" si="5"/>
        <v>117</v>
      </c>
      <c r="C41" s="89"/>
      <c r="D41" s="89"/>
      <c r="E41" s="89"/>
      <c r="F41" s="90">
        <f t="shared" si="6"/>
        <v>0</v>
      </c>
      <c r="G41" s="89">
        <v>1</v>
      </c>
      <c r="H41" s="89"/>
      <c r="I41" s="89"/>
      <c r="J41" s="91">
        <f t="shared" si="7"/>
        <v>1</v>
      </c>
      <c r="K41" s="89">
        <v>1</v>
      </c>
      <c r="L41" s="89">
        <v>2</v>
      </c>
      <c r="M41" s="89">
        <v>2</v>
      </c>
      <c r="N41" s="91">
        <f t="shared" si="8"/>
        <v>5</v>
      </c>
      <c r="O41" s="89">
        <v>6</v>
      </c>
      <c r="P41" s="89">
        <v>12</v>
      </c>
      <c r="Q41" s="89">
        <v>9</v>
      </c>
      <c r="R41" s="91">
        <f t="shared" si="9"/>
        <v>27</v>
      </c>
      <c r="S41" s="89">
        <v>1</v>
      </c>
      <c r="T41" s="89"/>
      <c r="U41" s="89">
        <v>2</v>
      </c>
      <c r="V41" s="91">
        <f t="shared" si="10"/>
        <v>3</v>
      </c>
      <c r="W41" s="89"/>
      <c r="X41" s="89">
        <v>2</v>
      </c>
      <c r="Y41" s="89">
        <v>3</v>
      </c>
      <c r="Z41" s="91">
        <f t="shared" si="11"/>
        <v>5</v>
      </c>
      <c r="AA41" s="89"/>
      <c r="AB41" s="89"/>
      <c r="AC41" s="89">
        <v>4</v>
      </c>
      <c r="AD41" s="91">
        <f t="shared" si="12"/>
        <v>4</v>
      </c>
      <c r="AE41" s="89">
        <v>2</v>
      </c>
      <c r="AF41" s="89">
        <v>4</v>
      </c>
      <c r="AG41" s="89">
        <v>11</v>
      </c>
      <c r="AH41" s="91">
        <f t="shared" si="13"/>
        <v>17</v>
      </c>
      <c r="AI41" s="89">
        <v>1</v>
      </c>
      <c r="AJ41" s="89">
        <v>2</v>
      </c>
      <c r="AK41" s="89">
        <v>1</v>
      </c>
      <c r="AL41" s="91">
        <f t="shared" si="14"/>
        <v>4</v>
      </c>
      <c r="AM41" s="89">
        <v>3</v>
      </c>
      <c r="AN41" s="89">
        <v>9</v>
      </c>
      <c r="AO41" s="89">
        <v>12</v>
      </c>
      <c r="AP41" s="91">
        <f t="shared" si="26"/>
        <v>24</v>
      </c>
      <c r="AQ41" s="89"/>
      <c r="AR41" s="89"/>
      <c r="AS41" s="89"/>
      <c r="AT41" s="91">
        <f t="shared" si="27"/>
        <v>0</v>
      </c>
      <c r="AU41" s="89">
        <v>1</v>
      </c>
      <c r="AV41" s="89">
        <v>1</v>
      </c>
      <c r="AW41" s="89">
        <v>1</v>
      </c>
      <c r="AX41" s="91">
        <f t="shared" si="34"/>
        <v>3</v>
      </c>
      <c r="AY41" s="89"/>
      <c r="AZ41" s="89"/>
      <c r="BA41" s="89"/>
      <c r="BB41" s="91">
        <f t="shared" si="28"/>
        <v>0</v>
      </c>
      <c r="BC41" s="109">
        <v>3</v>
      </c>
      <c r="BD41" s="109">
        <v>5</v>
      </c>
      <c r="BE41" s="109">
        <v>5</v>
      </c>
      <c r="BF41" s="91">
        <f t="shared" si="29"/>
        <v>13</v>
      </c>
      <c r="BG41" s="109">
        <v>5</v>
      </c>
      <c r="BH41" s="109">
        <v>1</v>
      </c>
      <c r="BI41" s="109">
        <v>1</v>
      </c>
      <c r="BJ41" s="91">
        <f t="shared" si="30"/>
        <v>7</v>
      </c>
      <c r="BK41" s="109"/>
      <c r="BL41" s="109"/>
      <c r="BM41" s="109"/>
      <c r="BN41" s="91">
        <f t="shared" si="31"/>
        <v>0</v>
      </c>
      <c r="BO41" s="109"/>
      <c r="BP41" s="109"/>
      <c r="BQ41" s="109"/>
      <c r="BR41" s="91">
        <f t="shared" si="32"/>
        <v>0</v>
      </c>
      <c r="BS41" s="109"/>
      <c r="BT41" s="109"/>
      <c r="BU41" s="109"/>
      <c r="BV41" s="91">
        <f t="shared" si="33"/>
        <v>0</v>
      </c>
      <c r="BW41" s="89">
        <v>2</v>
      </c>
      <c r="BX41" s="89">
        <v>1</v>
      </c>
      <c r="BY41" s="89">
        <v>1</v>
      </c>
      <c r="BZ41" s="91">
        <f t="shared" si="21"/>
        <v>4</v>
      </c>
      <c r="CA41" s="18">
        <f t="shared" si="22"/>
        <v>26</v>
      </c>
      <c r="CB41" s="18">
        <f t="shared" si="23"/>
        <v>39</v>
      </c>
      <c r="CC41" s="18">
        <f t="shared" si="24"/>
        <v>52</v>
      </c>
      <c r="CD41" s="16">
        <f t="shared" si="25"/>
        <v>117</v>
      </c>
      <c r="CE41" s="46" t="str">
        <f t="shared" si="4"/>
        <v>!!!</v>
      </c>
    </row>
    <row r="42" spans="1:92" ht="22.5" customHeight="1" x14ac:dyDescent="0.25">
      <c r="A42" s="24" t="s">
        <v>2</v>
      </c>
      <c r="B42" s="30">
        <f t="shared" si="5"/>
        <v>4</v>
      </c>
      <c r="C42" s="89"/>
      <c r="D42" s="89"/>
      <c r="E42" s="89"/>
      <c r="F42" s="90">
        <f t="shared" si="6"/>
        <v>0</v>
      </c>
      <c r="G42" s="89"/>
      <c r="H42" s="89"/>
      <c r="I42" s="89">
        <v>1</v>
      </c>
      <c r="J42" s="91">
        <f t="shared" si="7"/>
        <v>1</v>
      </c>
      <c r="K42" s="89"/>
      <c r="L42" s="89"/>
      <c r="M42" s="89">
        <v>1</v>
      </c>
      <c r="N42" s="91">
        <f t="shared" si="8"/>
        <v>1</v>
      </c>
      <c r="O42" s="89"/>
      <c r="P42" s="89"/>
      <c r="Q42" s="89"/>
      <c r="R42" s="91">
        <f t="shared" si="9"/>
        <v>0</v>
      </c>
      <c r="S42" s="89"/>
      <c r="T42" s="89"/>
      <c r="U42" s="89"/>
      <c r="V42" s="91">
        <f t="shared" si="10"/>
        <v>0</v>
      </c>
      <c r="W42" s="89"/>
      <c r="X42" s="89"/>
      <c r="Y42" s="89"/>
      <c r="Z42" s="91">
        <f t="shared" si="11"/>
        <v>0</v>
      </c>
      <c r="AA42" s="89"/>
      <c r="AB42" s="89"/>
      <c r="AC42" s="89"/>
      <c r="AD42" s="91">
        <f t="shared" si="12"/>
        <v>0</v>
      </c>
      <c r="AE42" s="89"/>
      <c r="AF42" s="89"/>
      <c r="AG42" s="89"/>
      <c r="AH42" s="91">
        <f t="shared" si="13"/>
        <v>0</v>
      </c>
      <c r="AI42" s="89"/>
      <c r="AJ42" s="89"/>
      <c r="AK42" s="89"/>
      <c r="AL42" s="91">
        <f t="shared" si="14"/>
        <v>0</v>
      </c>
      <c r="AM42" s="89"/>
      <c r="AN42" s="89"/>
      <c r="AO42" s="89"/>
      <c r="AP42" s="91">
        <f t="shared" si="26"/>
        <v>0</v>
      </c>
      <c r="AQ42" s="89"/>
      <c r="AR42" s="89"/>
      <c r="AS42" s="89"/>
      <c r="AT42" s="91">
        <f t="shared" si="27"/>
        <v>0</v>
      </c>
      <c r="AU42" s="89"/>
      <c r="AV42" s="89"/>
      <c r="AW42" s="89"/>
      <c r="AX42" s="91">
        <f t="shared" si="34"/>
        <v>0</v>
      </c>
      <c r="AY42" s="89"/>
      <c r="AZ42" s="89"/>
      <c r="BA42" s="89"/>
      <c r="BB42" s="91">
        <f t="shared" si="28"/>
        <v>0</v>
      </c>
      <c r="BC42" s="109"/>
      <c r="BD42" s="109"/>
      <c r="BE42" s="109"/>
      <c r="BF42" s="91">
        <f t="shared" si="29"/>
        <v>0</v>
      </c>
      <c r="BG42" s="109"/>
      <c r="BH42" s="109"/>
      <c r="BI42" s="109"/>
      <c r="BJ42" s="91">
        <f t="shared" si="30"/>
        <v>0</v>
      </c>
      <c r="BK42" s="109"/>
      <c r="BL42" s="109">
        <v>1</v>
      </c>
      <c r="BM42" s="109"/>
      <c r="BN42" s="91">
        <f t="shared" si="31"/>
        <v>1</v>
      </c>
      <c r="BO42" s="109"/>
      <c r="BP42" s="109"/>
      <c r="BQ42" s="109"/>
      <c r="BR42" s="91">
        <f t="shared" si="32"/>
        <v>0</v>
      </c>
      <c r="BS42" s="109"/>
      <c r="BT42" s="109"/>
      <c r="BU42" s="109"/>
      <c r="BV42" s="91">
        <f t="shared" si="33"/>
        <v>0</v>
      </c>
      <c r="BW42" s="89"/>
      <c r="BX42" s="89"/>
      <c r="BY42" s="89">
        <v>1</v>
      </c>
      <c r="BZ42" s="91">
        <f t="shared" si="21"/>
        <v>1</v>
      </c>
      <c r="CA42" s="18">
        <f t="shared" si="22"/>
        <v>0</v>
      </c>
      <c r="CB42" s="18">
        <f t="shared" si="23"/>
        <v>1</v>
      </c>
      <c r="CC42" s="18">
        <f t="shared" si="24"/>
        <v>3</v>
      </c>
      <c r="CD42" s="16">
        <f t="shared" si="25"/>
        <v>4</v>
      </c>
      <c r="CE42" s="46" t="str">
        <f t="shared" si="4"/>
        <v>!!!</v>
      </c>
    </row>
    <row r="43" spans="1:92" ht="22.5" customHeight="1" x14ac:dyDescent="0.25">
      <c r="A43" s="24" t="s">
        <v>3</v>
      </c>
      <c r="B43" s="30">
        <f t="shared" si="5"/>
        <v>1</v>
      </c>
      <c r="C43" s="89"/>
      <c r="D43" s="89"/>
      <c r="E43" s="89"/>
      <c r="F43" s="90">
        <f t="shared" si="6"/>
        <v>0</v>
      </c>
      <c r="G43" s="89"/>
      <c r="H43" s="89"/>
      <c r="I43" s="89"/>
      <c r="J43" s="91">
        <f t="shared" si="7"/>
        <v>0</v>
      </c>
      <c r="K43" s="89"/>
      <c r="L43" s="89"/>
      <c r="M43" s="89"/>
      <c r="N43" s="91">
        <f t="shared" si="8"/>
        <v>0</v>
      </c>
      <c r="O43" s="89"/>
      <c r="P43" s="89"/>
      <c r="Q43" s="89">
        <v>1</v>
      </c>
      <c r="R43" s="91">
        <f t="shared" si="9"/>
        <v>1</v>
      </c>
      <c r="S43" s="89"/>
      <c r="T43" s="89"/>
      <c r="U43" s="89"/>
      <c r="V43" s="91">
        <f t="shared" si="10"/>
        <v>0</v>
      </c>
      <c r="W43" s="89"/>
      <c r="X43" s="89"/>
      <c r="Y43" s="89"/>
      <c r="Z43" s="91">
        <f t="shared" si="11"/>
        <v>0</v>
      </c>
      <c r="AA43" s="89"/>
      <c r="AB43" s="89"/>
      <c r="AC43" s="89"/>
      <c r="AD43" s="91">
        <f t="shared" si="12"/>
        <v>0</v>
      </c>
      <c r="AE43" s="89"/>
      <c r="AF43" s="89"/>
      <c r="AG43" s="89"/>
      <c r="AH43" s="91">
        <f t="shared" si="13"/>
        <v>0</v>
      </c>
      <c r="AI43" s="89"/>
      <c r="AJ43" s="89"/>
      <c r="AK43" s="89"/>
      <c r="AL43" s="91">
        <f t="shared" si="14"/>
        <v>0</v>
      </c>
      <c r="AM43" s="89"/>
      <c r="AN43" s="89"/>
      <c r="AO43" s="89"/>
      <c r="AP43" s="91">
        <f t="shared" si="26"/>
        <v>0</v>
      </c>
      <c r="AQ43" s="89"/>
      <c r="AR43" s="89"/>
      <c r="AS43" s="89"/>
      <c r="AT43" s="91">
        <f t="shared" si="27"/>
        <v>0</v>
      </c>
      <c r="AU43" s="89"/>
      <c r="AV43" s="89"/>
      <c r="AW43" s="89"/>
      <c r="AX43" s="91">
        <f t="shared" si="34"/>
        <v>0</v>
      </c>
      <c r="AY43" s="89"/>
      <c r="AZ43" s="89"/>
      <c r="BA43" s="89"/>
      <c r="BB43" s="91">
        <f t="shared" si="28"/>
        <v>0</v>
      </c>
      <c r="BC43" s="109"/>
      <c r="BD43" s="109"/>
      <c r="BE43" s="109"/>
      <c r="BF43" s="91">
        <f t="shared" si="29"/>
        <v>0</v>
      </c>
      <c r="BG43" s="109"/>
      <c r="BH43" s="109"/>
      <c r="BI43" s="109"/>
      <c r="BJ43" s="91">
        <f t="shared" si="30"/>
        <v>0</v>
      </c>
      <c r="BK43" s="109"/>
      <c r="BL43" s="109"/>
      <c r="BM43" s="109"/>
      <c r="BN43" s="91">
        <f t="shared" si="31"/>
        <v>0</v>
      </c>
      <c r="BO43" s="109"/>
      <c r="BP43" s="109"/>
      <c r="BQ43" s="109"/>
      <c r="BR43" s="91">
        <f t="shared" si="32"/>
        <v>0</v>
      </c>
      <c r="BS43" s="109"/>
      <c r="BT43" s="109"/>
      <c r="BU43" s="109"/>
      <c r="BV43" s="91">
        <f t="shared" si="33"/>
        <v>0</v>
      </c>
      <c r="BW43" s="89"/>
      <c r="BX43" s="89"/>
      <c r="BY43" s="89"/>
      <c r="BZ43" s="91">
        <f t="shared" si="21"/>
        <v>0</v>
      </c>
      <c r="CA43" s="18">
        <f t="shared" si="22"/>
        <v>0</v>
      </c>
      <c r="CB43" s="18">
        <f t="shared" si="23"/>
        <v>0</v>
      </c>
      <c r="CC43" s="18">
        <f t="shared" si="24"/>
        <v>1</v>
      </c>
      <c r="CD43" s="16">
        <f t="shared" si="25"/>
        <v>1</v>
      </c>
      <c r="CE43" s="46" t="str">
        <f t="shared" si="4"/>
        <v>!!!</v>
      </c>
    </row>
    <row r="44" spans="1:92" ht="22.5" customHeight="1" x14ac:dyDescent="0.25">
      <c r="A44" s="24" t="s">
        <v>75</v>
      </c>
      <c r="B44" s="30">
        <f t="shared" si="5"/>
        <v>1</v>
      </c>
      <c r="C44" s="89"/>
      <c r="D44" s="89"/>
      <c r="E44" s="89"/>
      <c r="F44" s="90">
        <f t="shared" si="6"/>
        <v>0</v>
      </c>
      <c r="G44" s="89"/>
      <c r="H44" s="89"/>
      <c r="I44" s="89"/>
      <c r="J44" s="91">
        <f t="shared" si="7"/>
        <v>0</v>
      </c>
      <c r="K44" s="89"/>
      <c r="L44" s="89"/>
      <c r="M44" s="89"/>
      <c r="N44" s="91">
        <f t="shared" si="8"/>
        <v>0</v>
      </c>
      <c r="O44" s="89"/>
      <c r="P44" s="89"/>
      <c r="Q44" s="89"/>
      <c r="R44" s="91">
        <f t="shared" si="9"/>
        <v>0</v>
      </c>
      <c r="S44" s="89"/>
      <c r="T44" s="89"/>
      <c r="U44" s="89"/>
      <c r="V44" s="91">
        <f t="shared" si="10"/>
        <v>0</v>
      </c>
      <c r="W44" s="89"/>
      <c r="X44" s="89"/>
      <c r="Y44" s="89"/>
      <c r="Z44" s="91">
        <f t="shared" si="11"/>
        <v>0</v>
      </c>
      <c r="AA44" s="89"/>
      <c r="AB44" s="89"/>
      <c r="AC44" s="89"/>
      <c r="AD44" s="91">
        <f t="shared" si="12"/>
        <v>0</v>
      </c>
      <c r="AE44" s="89"/>
      <c r="AF44" s="89"/>
      <c r="AG44" s="89"/>
      <c r="AH44" s="91">
        <f t="shared" si="13"/>
        <v>0</v>
      </c>
      <c r="AI44" s="89"/>
      <c r="AJ44" s="89"/>
      <c r="AK44" s="89"/>
      <c r="AL44" s="91">
        <f t="shared" si="14"/>
        <v>0</v>
      </c>
      <c r="AM44" s="89"/>
      <c r="AN44" s="89">
        <v>1</v>
      </c>
      <c r="AO44" s="89"/>
      <c r="AP44" s="91">
        <f t="shared" si="26"/>
        <v>1</v>
      </c>
      <c r="AQ44" s="89"/>
      <c r="AR44" s="89"/>
      <c r="AS44" s="89"/>
      <c r="AT44" s="91">
        <f t="shared" si="27"/>
        <v>0</v>
      </c>
      <c r="AU44" s="89"/>
      <c r="AV44" s="89"/>
      <c r="AW44" s="89"/>
      <c r="AX44" s="91">
        <f t="shared" si="34"/>
        <v>0</v>
      </c>
      <c r="AY44" s="89"/>
      <c r="AZ44" s="89"/>
      <c r="BA44" s="89"/>
      <c r="BB44" s="91">
        <f t="shared" si="28"/>
        <v>0</v>
      </c>
      <c r="BC44" s="109"/>
      <c r="BD44" s="109"/>
      <c r="BE44" s="109"/>
      <c r="BF44" s="91">
        <f t="shared" si="29"/>
        <v>0</v>
      </c>
      <c r="BG44" s="109"/>
      <c r="BH44" s="109"/>
      <c r="BI44" s="109"/>
      <c r="BJ44" s="91">
        <f t="shared" si="30"/>
        <v>0</v>
      </c>
      <c r="BK44" s="109"/>
      <c r="BL44" s="109"/>
      <c r="BM44" s="109"/>
      <c r="BN44" s="91">
        <f t="shared" si="31"/>
        <v>0</v>
      </c>
      <c r="BO44" s="109"/>
      <c r="BP44" s="109"/>
      <c r="BQ44" s="109"/>
      <c r="BR44" s="91">
        <f t="shared" si="32"/>
        <v>0</v>
      </c>
      <c r="BS44" s="109"/>
      <c r="BT44" s="109"/>
      <c r="BU44" s="109"/>
      <c r="BV44" s="91">
        <f t="shared" si="33"/>
        <v>0</v>
      </c>
      <c r="BW44" s="89"/>
      <c r="BX44" s="89"/>
      <c r="BY44" s="89"/>
      <c r="BZ44" s="91">
        <f t="shared" si="21"/>
        <v>0</v>
      </c>
      <c r="CA44" s="18">
        <f t="shared" si="22"/>
        <v>0</v>
      </c>
      <c r="CB44" s="18">
        <f t="shared" si="23"/>
        <v>1</v>
      </c>
      <c r="CC44" s="18">
        <f t="shared" si="24"/>
        <v>0</v>
      </c>
      <c r="CD44" s="16">
        <f t="shared" si="25"/>
        <v>1</v>
      </c>
      <c r="CE44" s="46" t="str">
        <f t="shared" si="4"/>
        <v>!!!</v>
      </c>
    </row>
    <row r="45" spans="1:92" ht="22.5" customHeight="1" x14ac:dyDescent="0.25">
      <c r="A45" s="93" t="s">
        <v>76</v>
      </c>
      <c r="B45" s="30">
        <f t="shared" si="5"/>
        <v>2</v>
      </c>
      <c r="C45" s="89"/>
      <c r="D45" s="89"/>
      <c r="E45" s="89"/>
      <c r="F45" s="90">
        <f t="shared" si="6"/>
        <v>0</v>
      </c>
      <c r="G45" s="89"/>
      <c r="H45" s="89"/>
      <c r="I45" s="89"/>
      <c r="J45" s="91">
        <f t="shared" si="7"/>
        <v>0</v>
      </c>
      <c r="K45" s="89"/>
      <c r="L45" s="89"/>
      <c r="M45" s="89"/>
      <c r="N45" s="91">
        <f t="shared" si="8"/>
        <v>0</v>
      </c>
      <c r="O45" s="89"/>
      <c r="P45" s="89"/>
      <c r="Q45" s="89"/>
      <c r="R45" s="91">
        <f t="shared" si="9"/>
        <v>0</v>
      </c>
      <c r="S45" s="89"/>
      <c r="T45" s="89"/>
      <c r="U45" s="89"/>
      <c r="V45" s="91">
        <f t="shared" si="10"/>
        <v>0</v>
      </c>
      <c r="W45" s="89"/>
      <c r="X45" s="89"/>
      <c r="Y45" s="89"/>
      <c r="Z45" s="91">
        <f t="shared" si="11"/>
        <v>0</v>
      </c>
      <c r="AA45" s="89"/>
      <c r="AB45" s="89"/>
      <c r="AC45" s="89"/>
      <c r="AD45" s="91">
        <f t="shared" si="12"/>
        <v>0</v>
      </c>
      <c r="AE45" s="89"/>
      <c r="AF45" s="89"/>
      <c r="AG45" s="89"/>
      <c r="AH45" s="91">
        <f t="shared" si="13"/>
        <v>0</v>
      </c>
      <c r="AI45" s="89"/>
      <c r="AJ45" s="89"/>
      <c r="AK45" s="89"/>
      <c r="AL45" s="91">
        <f t="shared" si="14"/>
        <v>0</v>
      </c>
      <c r="AM45" s="89"/>
      <c r="AN45" s="89"/>
      <c r="AO45" s="89"/>
      <c r="AP45" s="91">
        <f t="shared" si="26"/>
        <v>0</v>
      </c>
      <c r="AQ45" s="89"/>
      <c r="AR45" s="89"/>
      <c r="AS45" s="89"/>
      <c r="AT45" s="91">
        <f t="shared" si="27"/>
        <v>0</v>
      </c>
      <c r="AU45" s="89"/>
      <c r="AV45" s="89"/>
      <c r="AW45" s="89">
        <v>2</v>
      </c>
      <c r="AX45" s="91">
        <f t="shared" si="34"/>
        <v>2</v>
      </c>
      <c r="AY45" s="89"/>
      <c r="AZ45" s="89"/>
      <c r="BA45" s="89"/>
      <c r="BB45" s="91">
        <f t="shared" si="28"/>
        <v>0</v>
      </c>
      <c r="BC45" s="109"/>
      <c r="BD45" s="109"/>
      <c r="BE45" s="109"/>
      <c r="BF45" s="91">
        <f t="shared" si="29"/>
        <v>0</v>
      </c>
      <c r="BG45" s="109"/>
      <c r="BH45" s="109"/>
      <c r="BI45" s="109"/>
      <c r="BJ45" s="91">
        <f t="shared" si="30"/>
        <v>0</v>
      </c>
      <c r="BK45" s="109"/>
      <c r="BL45" s="109"/>
      <c r="BM45" s="109"/>
      <c r="BN45" s="91">
        <f t="shared" si="31"/>
        <v>0</v>
      </c>
      <c r="BO45" s="109"/>
      <c r="BP45" s="109"/>
      <c r="BQ45" s="109"/>
      <c r="BR45" s="91">
        <f t="shared" si="32"/>
        <v>0</v>
      </c>
      <c r="BS45" s="109"/>
      <c r="BT45" s="109"/>
      <c r="BU45" s="109"/>
      <c r="BV45" s="91">
        <f t="shared" si="33"/>
        <v>0</v>
      </c>
      <c r="BW45" s="89"/>
      <c r="BX45" s="89"/>
      <c r="BY45" s="89"/>
      <c r="BZ45" s="91">
        <f t="shared" si="21"/>
        <v>0</v>
      </c>
      <c r="CA45" s="18">
        <f t="shared" si="22"/>
        <v>0</v>
      </c>
      <c r="CB45" s="18">
        <f t="shared" si="23"/>
        <v>0</v>
      </c>
      <c r="CC45" s="18">
        <f t="shared" si="24"/>
        <v>2</v>
      </c>
      <c r="CD45" s="16">
        <f t="shared" si="25"/>
        <v>2</v>
      </c>
      <c r="CE45" s="46" t="str">
        <f t="shared" si="4"/>
        <v>!!!</v>
      </c>
    </row>
    <row r="46" spans="1:92" s="8" customFormat="1" ht="22.5" customHeight="1" x14ac:dyDescent="0.2">
      <c r="A46" s="15" t="s">
        <v>35</v>
      </c>
      <c r="B46" s="104">
        <f>SUM(B6:B45)</f>
        <v>1081</v>
      </c>
      <c r="C46" s="104">
        <f>SUM(C6:C45)</f>
        <v>4</v>
      </c>
      <c r="D46" s="104">
        <f t="shared" ref="D46:CD46" si="35">SUM(D6:D45)</f>
        <v>3</v>
      </c>
      <c r="E46" s="104">
        <f t="shared" si="35"/>
        <v>3</v>
      </c>
      <c r="F46" s="104">
        <f t="shared" si="35"/>
        <v>10</v>
      </c>
      <c r="G46" s="104">
        <f t="shared" si="35"/>
        <v>5</v>
      </c>
      <c r="H46" s="104">
        <f t="shared" si="35"/>
        <v>10</v>
      </c>
      <c r="I46" s="104">
        <f t="shared" si="35"/>
        <v>15</v>
      </c>
      <c r="J46" s="104">
        <f t="shared" si="35"/>
        <v>30</v>
      </c>
      <c r="K46" s="104">
        <f t="shared" si="35"/>
        <v>19</v>
      </c>
      <c r="L46" s="104">
        <f t="shared" si="35"/>
        <v>42</v>
      </c>
      <c r="M46" s="104">
        <f t="shared" si="35"/>
        <v>55</v>
      </c>
      <c r="N46" s="104">
        <f t="shared" si="35"/>
        <v>116</v>
      </c>
      <c r="O46" s="104">
        <f t="shared" si="35"/>
        <v>21</v>
      </c>
      <c r="P46" s="104">
        <f t="shared" si="35"/>
        <v>49</v>
      </c>
      <c r="Q46" s="104">
        <f t="shared" si="35"/>
        <v>67</v>
      </c>
      <c r="R46" s="104">
        <f t="shared" si="35"/>
        <v>137</v>
      </c>
      <c r="S46" s="104">
        <f t="shared" si="35"/>
        <v>12</v>
      </c>
      <c r="T46" s="104">
        <f t="shared" si="35"/>
        <v>25</v>
      </c>
      <c r="U46" s="104">
        <f t="shared" si="35"/>
        <v>51</v>
      </c>
      <c r="V46" s="104">
        <f t="shared" si="35"/>
        <v>88</v>
      </c>
      <c r="W46" s="104">
        <f t="shared" si="35"/>
        <v>11</v>
      </c>
      <c r="X46" s="104">
        <f t="shared" si="35"/>
        <v>26</v>
      </c>
      <c r="Y46" s="104">
        <f t="shared" si="35"/>
        <v>50</v>
      </c>
      <c r="Z46" s="104">
        <f t="shared" si="35"/>
        <v>87</v>
      </c>
      <c r="AA46" s="104">
        <f t="shared" si="35"/>
        <v>9</v>
      </c>
      <c r="AB46" s="104">
        <f t="shared" si="35"/>
        <v>26</v>
      </c>
      <c r="AC46" s="104">
        <f t="shared" si="35"/>
        <v>45</v>
      </c>
      <c r="AD46" s="104">
        <f t="shared" si="35"/>
        <v>80</v>
      </c>
      <c r="AE46" s="104">
        <f t="shared" si="35"/>
        <v>16</v>
      </c>
      <c r="AF46" s="104">
        <f t="shared" si="35"/>
        <v>33</v>
      </c>
      <c r="AG46" s="104">
        <f t="shared" si="35"/>
        <v>55</v>
      </c>
      <c r="AH46" s="104">
        <f t="shared" si="35"/>
        <v>104</v>
      </c>
      <c r="AI46" s="104">
        <f t="shared" si="35"/>
        <v>15</v>
      </c>
      <c r="AJ46" s="105">
        <f t="shared" si="35"/>
        <v>31</v>
      </c>
      <c r="AK46" s="104">
        <f t="shared" si="35"/>
        <v>52</v>
      </c>
      <c r="AL46" s="104">
        <f t="shared" si="35"/>
        <v>98</v>
      </c>
      <c r="AM46" s="104">
        <f t="shared" si="35"/>
        <v>7</v>
      </c>
      <c r="AN46" s="104">
        <f t="shared" si="35"/>
        <v>19</v>
      </c>
      <c r="AO46" s="104">
        <f t="shared" si="35"/>
        <v>25</v>
      </c>
      <c r="AP46" s="104">
        <f t="shared" si="35"/>
        <v>51</v>
      </c>
      <c r="AQ46" s="104">
        <f t="shared" ref="AQ46:AW46" si="36">SUM(AQ6:AQ45)</f>
        <v>2</v>
      </c>
      <c r="AR46" s="104">
        <f t="shared" si="36"/>
        <v>5</v>
      </c>
      <c r="AS46" s="104">
        <f t="shared" si="36"/>
        <v>9</v>
      </c>
      <c r="AT46" s="104">
        <f t="shared" si="27"/>
        <v>16</v>
      </c>
      <c r="AU46" s="104">
        <f t="shared" si="36"/>
        <v>5</v>
      </c>
      <c r="AV46" s="104">
        <f t="shared" si="36"/>
        <v>9</v>
      </c>
      <c r="AW46" s="104">
        <f t="shared" si="36"/>
        <v>20</v>
      </c>
      <c r="AX46" s="104">
        <f t="shared" si="34"/>
        <v>34</v>
      </c>
      <c r="AY46" s="104">
        <f>SUM(AY6:AY45)</f>
        <v>8</v>
      </c>
      <c r="AZ46" s="104">
        <f>SUM(AZ6:AZ45)</f>
        <v>5</v>
      </c>
      <c r="BA46" s="104">
        <f>SUM(BA6:BA45)</f>
        <v>2</v>
      </c>
      <c r="BB46" s="104">
        <f>SUM(BB6:BB45)</f>
        <v>15</v>
      </c>
      <c r="BC46" s="104">
        <f t="shared" ref="BC46:BN46" si="37">SUM(BC6:BC45)</f>
        <v>8</v>
      </c>
      <c r="BD46" s="104">
        <f t="shared" si="37"/>
        <v>17</v>
      </c>
      <c r="BE46" s="104">
        <f t="shared" si="37"/>
        <v>22</v>
      </c>
      <c r="BF46" s="104">
        <f t="shared" si="37"/>
        <v>47</v>
      </c>
      <c r="BG46" s="104">
        <f t="shared" si="37"/>
        <v>6</v>
      </c>
      <c r="BH46" s="104">
        <f t="shared" si="37"/>
        <v>13</v>
      </c>
      <c r="BI46" s="104">
        <f t="shared" si="37"/>
        <v>19</v>
      </c>
      <c r="BJ46" s="104">
        <f t="shared" si="37"/>
        <v>38</v>
      </c>
      <c r="BK46" s="104">
        <f t="shared" si="37"/>
        <v>3</v>
      </c>
      <c r="BL46" s="104">
        <f t="shared" si="37"/>
        <v>13</v>
      </c>
      <c r="BM46" s="104">
        <f t="shared" si="37"/>
        <v>12</v>
      </c>
      <c r="BN46" s="104">
        <f t="shared" si="37"/>
        <v>28</v>
      </c>
      <c r="BO46" s="104">
        <f t="shared" ref="BO46:BV46" si="38">SUM(BO6:BO45)</f>
        <v>3</v>
      </c>
      <c r="BP46" s="104">
        <f t="shared" si="38"/>
        <v>4</v>
      </c>
      <c r="BQ46" s="104">
        <f t="shared" si="38"/>
        <v>5</v>
      </c>
      <c r="BR46" s="104">
        <f t="shared" si="38"/>
        <v>12</v>
      </c>
      <c r="BS46" s="104">
        <f t="shared" si="38"/>
        <v>2</v>
      </c>
      <c r="BT46" s="104">
        <f t="shared" si="38"/>
        <v>4</v>
      </c>
      <c r="BU46" s="104">
        <f t="shared" si="38"/>
        <v>8</v>
      </c>
      <c r="BV46" s="104">
        <f t="shared" si="38"/>
        <v>14</v>
      </c>
      <c r="BW46" s="104">
        <f t="shared" si="35"/>
        <v>10</v>
      </c>
      <c r="BX46" s="104">
        <f t="shared" si="35"/>
        <v>25</v>
      </c>
      <c r="BY46" s="104">
        <f t="shared" si="35"/>
        <v>41</v>
      </c>
      <c r="BZ46" s="104">
        <f t="shared" si="35"/>
        <v>76</v>
      </c>
      <c r="CA46" s="104">
        <f t="shared" si="35"/>
        <v>166</v>
      </c>
      <c r="CB46" s="104">
        <f t="shared" si="35"/>
        <v>359</v>
      </c>
      <c r="CC46" s="104">
        <f t="shared" si="35"/>
        <v>556</v>
      </c>
      <c r="CD46" s="104">
        <f t="shared" si="35"/>
        <v>1081</v>
      </c>
      <c r="CE46" s="46" t="str">
        <f t="shared" si="4"/>
        <v>!!!</v>
      </c>
    </row>
    <row r="47" spans="1:92" ht="21.75" customHeight="1" x14ac:dyDescent="0.25">
      <c r="A47" s="13" t="s">
        <v>40</v>
      </c>
      <c r="B47" s="14" t="str">
        <f>IF(B46=CD46,"!","???")</f>
        <v>!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7"/>
      <c r="CB47" s="7"/>
      <c r="CC47" s="7"/>
      <c r="CD47" s="6"/>
      <c r="CE47" s="47"/>
      <c r="CF47" s="6"/>
      <c r="CG47" s="6"/>
      <c r="CH47" s="6"/>
      <c r="CI47" s="6"/>
      <c r="CJ47" s="6"/>
      <c r="CK47" s="6"/>
      <c r="CL47" s="6"/>
      <c r="CM47" s="6"/>
      <c r="CN47" s="6"/>
    </row>
    <row r="48" spans="1:92" x14ac:dyDescent="0.2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47"/>
      <c r="CF48" s="6"/>
      <c r="CG48" s="6"/>
      <c r="CH48" s="6"/>
      <c r="CI48" s="6"/>
      <c r="CJ48" s="6"/>
      <c r="CK48" s="6"/>
      <c r="CL48" s="6"/>
      <c r="CM48" s="6"/>
      <c r="CN48" s="6"/>
    </row>
    <row r="49" spans="7:92" x14ac:dyDescent="0.2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47"/>
      <c r="CF49" s="6"/>
      <c r="CG49" s="6"/>
      <c r="CH49" s="6"/>
      <c r="CI49" s="6"/>
      <c r="CJ49" s="6"/>
      <c r="CK49" s="6"/>
      <c r="CL49" s="6"/>
      <c r="CM49" s="6"/>
      <c r="CN49" s="6"/>
    </row>
    <row r="50" spans="7:92" x14ac:dyDescent="0.2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47"/>
      <c r="CF50" s="6"/>
      <c r="CG50" s="6"/>
      <c r="CH50" s="6"/>
      <c r="CI50" s="6"/>
      <c r="CJ50" s="6"/>
      <c r="CK50" s="6"/>
      <c r="CL50" s="6"/>
      <c r="CM50" s="6"/>
      <c r="CN50" s="6"/>
    </row>
    <row r="51" spans="7:92" x14ac:dyDescent="0.2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47"/>
      <c r="CF51" s="6"/>
      <c r="CG51" s="6"/>
      <c r="CH51" s="6"/>
      <c r="CI51" s="6"/>
      <c r="CJ51" s="6"/>
      <c r="CK51" s="6"/>
      <c r="CL51" s="6"/>
      <c r="CM51" s="6"/>
      <c r="CN51" s="6"/>
    </row>
    <row r="52" spans="7:92" x14ac:dyDescent="0.2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47"/>
      <c r="CF52" s="6"/>
      <c r="CG52" s="6"/>
      <c r="CH52" s="6"/>
      <c r="CI52" s="6"/>
      <c r="CJ52" s="6"/>
      <c r="CK52" s="6"/>
      <c r="CL52" s="6"/>
      <c r="CM52" s="6"/>
      <c r="CN52" s="6"/>
    </row>
    <row r="53" spans="7:92" x14ac:dyDescent="0.2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47"/>
      <c r="CF53" s="6"/>
      <c r="CG53" s="6"/>
      <c r="CH53" s="6"/>
      <c r="CI53" s="6"/>
      <c r="CJ53" s="6"/>
      <c r="CK53" s="6"/>
      <c r="CL53" s="6"/>
      <c r="CM53" s="6"/>
      <c r="CN53" s="6"/>
    </row>
    <row r="54" spans="7:92" x14ac:dyDescent="0.2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47"/>
      <c r="CF54" s="6"/>
      <c r="CG54" s="6"/>
      <c r="CH54" s="6"/>
      <c r="CI54" s="6"/>
      <c r="CJ54" s="6"/>
      <c r="CK54" s="6"/>
      <c r="CL54" s="6"/>
      <c r="CM54" s="6"/>
      <c r="CN54" s="6"/>
    </row>
    <row r="55" spans="7:92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47"/>
      <c r="CF55" s="6"/>
      <c r="CG55" s="6"/>
      <c r="CH55" s="6"/>
      <c r="CI55" s="6"/>
      <c r="CJ55" s="6"/>
      <c r="CK55" s="6"/>
      <c r="CL55" s="6"/>
      <c r="CM55" s="6"/>
      <c r="CN55" s="6"/>
    </row>
    <row r="56" spans="7:92" x14ac:dyDescent="0.2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47"/>
      <c r="CF56" s="6"/>
      <c r="CG56" s="6"/>
      <c r="CH56" s="6"/>
      <c r="CI56" s="6"/>
      <c r="CJ56" s="6"/>
      <c r="CK56" s="6"/>
      <c r="CL56" s="6"/>
      <c r="CM56" s="6"/>
      <c r="CN56" s="6"/>
    </row>
    <row r="57" spans="7:92" x14ac:dyDescent="0.2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47"/>
      <c r="CF57" s="6"/>
      <c r="CG57" s="6"/>
      <c r="CH57" s="6"/>
      <c r="CI57" s="6"/>
      <c r="CJ57" s="6"/>
      <c r="CK57" s="6"/>
      <c r="CL57" s="6"/>
      <c r="CM57" s="6"/>
      <c r="CN57" s="6"/>
    </row>
    <row r="58" spans="7:92" x14ac:dyDescent="0.2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47"/>
      <c r="CF58" s="6"/>
      <c r="CG58" s="6"/>
      <c r="CH58" s="6"/>
      <c r="CI58" s="6"/>
      <c r="CJ58" s="6"/>
      <c r="CK58" s="6"/>
      <c r="CL58" s="6"/>
      <c r="CM58" s="6"/>
      <c r="CN58" s="6"/>
    </row>
    <row r="59" spans="7:92" x14ac:dyDescent="0.2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47"/>
      <c r="CF59" s="6"/>
      <c r="CG59" s="6"/>
      <c r="CH59" s="6"/>
      <c r="CI59" s="6"/>
      <c r="CJ59" s="6"/>
      <c r="CK59" s="6"/>
      <c r="CL59" s="6"/>
      <c r="CM59" s="6"/>
      <c r="CN59" s="6"/>
    </row>
    <row r="60" spans="7:92" x14ac:dyDescent="0.2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47"/>
      <c r="CF60" s="6"/>
      <c r="CG60" s="6"/>
      <c r="CH60" s="6"/>
      <c r="CI60" s="6"/>
      <c r="CJ60" s="6"/>
      <c r="CK60" s="6"/>
      <c r="CL60" s="6"/>
      <c r="CM60" s="6"/>
      <c r="CN60" s="6"/>
    </row>
    <row r="61" spans="7:92" x14ac:dyDescent="0.25"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47"/>
      <c r="CF61" s="6"/>
      <c r="CG61" s="6"/>
      <c r="CH61" s="6"/>
      <c r="CI61" s="6"/>
      <c r="CJ61" s="6"/>
      <c r="CK61" s="6"/>
      <c r="CL61" s="6"/>
      <c r="CM61" s="6"/>
      <c r="CN61" s="6"/>
    </row>
    <row r="62" spans="7:92" x14ac:dyDescent="0.25"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47"/>
      <c r="CF62" s="6"/>
      <c r="CG62" s="6"/>
      <c r="CH62" s="6"/>
      <c r="CI62" s="6"/>
      <c r="CJ62" s="6"/>
      <c r="CK62" s="6"/>
      <c r="CL62" s="6"/>
      <c r="CM62" s="6"/>
      <c r="CN62" s="6"/>
    </row>
    <row r="63" spans="7:92" x14ac:dyDescent="0.25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47"/>
      <c r="CF63" s="6"/>
      <c r="CG63" s="6"/>
      <c r="CH63" s="6"/>
      <c r="CI63" s="6"/>
      <c r="CJ63" s="6"/>
      <c r="CK63" s="6"/>
      <c r="CL63" s="6"/>
      <c r="CM63" s="6"/>
      <c r="CN63" s="6"/>
    </row>
    <row r="64" spans="7:92" x14ac:dyDescent="0.25"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47"/>
      <c r="CF64" s="6"/>
      <c r="CG64" s="6"/>
      <c r="CH64" s="6"/>
      <c r="CI64" s="6"/>
      <c r="CJ64" s="6"/>
      <c r="CK64" s="6"/>
      <c r="CL64" s="6"/>
      <c r="CM64" s="6"/>
      <c r="CN64" s="6"/>
    </row>
    <row r="65" spans="19:92" x14ac:dyDescent="0.25"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47"/>
      <c r="CF65" s="6"/>
      <c r="CG65" s="6"/>
      <c r="CH65" s="6"/>
      <c r="CI65" s="6"/>
      <c r="CJ65" s="6"/>
      <c r="CK65" s="6"/>
      <c r="CL65" s="6"/>
      <c r="CM65" s="6"/>
      <c r="CN65" s="6"/>
    </row>
    <row r="66" spans="19:92" x14ac:dyDescent="0.25"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47"/>
      <c r="CF66" s="6"/>
      <c r="CG66" s="6"/>
      <c r="CH66" s="6"/>
      <c r="CI66" s="6"/>
      <c r="CJ66" s="6"/>
      <c r="CK66" s="6"/>
      <c r="CL66" s="6"/>
      <c r="CM66" s="6"/>
      <c r="CN66" s="6"/>
    </row>
    <row r="67" spans="19:92" x14ac:dyDescent="0.25"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47"/>
      <c r="CF67" s="6"/>
      <c r="CG67" s="6"/>
      <c r="CH67" s="6"/>
      <c r="CI67" s="6"/>
      <c r="CJ67" s="6"/>
      <c r="CK67" s="6"/>
      <c r="CL67" s="6"/>
      <c r="CM67" s="6"/>
      <c r="CN67" s="6"/>
    </row>
    <row r="68" spans="19:92" x14ac:dyDescent="0.25"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47"/>
      <c r="CF68" s="6"/>
      <c r="CG68" s="6"/>
      <c r="CH68" s="6"/>
      <c r="CI68" s="6"/>
      <c r="CJ68" s="6"/>
      <c r="CK68" s="6"/>
      <c r="CL68" s="6"/>
      <c r="CM68" s="6"/>
      <c r="CN68" s="6"/>
    </row>
    <row r="69" spans="19:92" x14ac:dyDescent="0.25"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47"/>
      <c r="CF69" s="6"/>
      <c r="CG69" s="6"/>
      <c r="CH69" s="6"/>
      <c r="CI69" s="6"/>
      <c r="CJ69" s="6"/>
      <c r="CK69" s="6"/>
      <c r="CL69" s="6"/>
      <c r="CM69" s="6"/>
      <c r="CN69" s="6"/>
    </row>
    <row r="70" spans="19:92" x14ac:dyDescent="0.25"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47"/>
      <c r="CF70" s="6"/>
      <c r="CG70" s="6"/>
      <c r="CH70" s="6"/>
      <c r="CI70" s="6"/>
      <c r="CJ70" s="6"/>
      <c r="CK70" s="6"/>
      <c r="CL70" s="6"/>
      <c r="CM70" s="6"/>
      <c r="CN70" s="6"/>
    </row>
    <row r="71" spans="19:92" x14ac:dyDescent="0.25"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47"/>
      <c r="CF71" s="6"/>
      <c r="CG71" s="6"/>
      <c r="CH71" s="6"/>
      <c r="CI71" s="6"/>
      <c r="CJ71" s="6"/>
      <c r="CK71" s="6"/>
      <c r="CL71" s="6"/>
      <c r="CM71" s="6"/>
      <c r="CN71" s="6"/>
    </row>
    <row r="72" spans="19:92" x14ac:dyDescent="0.2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47"/>
      <c r="CF72" s="6"/>
      <c r="CG72" s="6"/>
      <c r="CH72" s="6"/>
      <c r="CI72" s="6"/>
      <c r="CJ72" s="6"/>
      <c r="CK72" s="6"/>
      <c r="CL72" s="6"/>
      <c r="CM72" s="6"/>
      <c r="CN72" s="6"/>
    </row>
    <row r="73" spans="19:92" x14ac:dyDescent="0.2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47"/>
      <c r="CF73" s="6"/>
      <c r="CG73" s="6"/>
      <c r="CH73" s="6"/>
      <c r="CI73" s="6"/>
      <c r="CJ73" s="6"/>
      <c r="CK73" s="6"/>
      <c r="CL73" s="6"/>
      <c r="CM73" s="6"/>
      <c r="CN73" s="6"/>
    </row>
    <row r="74" spans="19:92" x14ac:dyDescent="0.2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47"/>
      <c r="CF74" s="6"/>
      <c r="CG74" s="6"/>
      <c r="CH74" s="6"/>
      <c r="CI74" s="6"/>
      <c r="CJ74" s="6"/>
      <c r="CK74" s="6"/>
      <c r="CL74" s="6"/>
      <c r="CM74" s="6"/>
      <c r="CN74" s="6"/>
    </row>
    <row r="75" spans="19:92" x14ac:dyDescent="0.2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47"/>
      <c r="CF75" s="6"/>
      <c r="CG75" s="6"/>
      <c r="CH75" s="6"/>
      <c r="CI75" s="6"/>
      <c r="CJ75" s="6"/>
      <c r="CK75" s="6"/>
      <c r="CL75" s="6"/>
      <c r="CM75" s="6"/>
      <c r="CN75" s="6"/>
    </row>
    <row r="76" spans="19:92" x14ac:dyDescent="0.2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47"/>
      <c r="CF76" s="6"/>
      <c r="CG76" s="6"/>
      <c r="CH76" s="6"/>
      <c r="CI76" s="6"/>
      <c r="CJ76" s="6"/>
      <c r="CK76" s="6"/>
      <c r="CL76" s="6"/>
      <c r="CM76" s="6"/>
      <c r="CN76" s="6"/>
    </row>
    <row r="77" spans="19:92" x14ac:dyDescent="0.2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47"/>
      <c r="CF77" s="6"/>
      <c r="CG77" s="6"/>
      <c r="CH77" s="6"/>
      <c r="CI77" s="6"/>
      <c r="CJ77" s="6"/>
      <c r="CK77" s="6"/>
      <c r="CL77" s="6"/>
      <c r="CM77" s="6"/>
      <c r="CN77" s="6"/>
    </row>
    <row r="78" spans="19:92" x14ac:dyDescent="0.2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47"/>
      <c r="CF78" s="6"/>
      <c r="CG78" s="6"/>
      <c r="CH78" s="6"/>
      <c r="CI78" s="6"/>
      <c r="CJ78" s="6"/>
      <c r="CK78" s="6"/>
      <c r="CL78" s="6"/>
      <c r="CM78" s="6"/>
      <c r="CN78" s="6"/>
    </row>
    <row r="79" spans="19:92" x14ac:dyDescent="0.2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47"/>
      <c r="CF79" s="6"/>
      <c r="CG79" s="6"/>
      <c r="CH79" s="6"/>
      <c r="CI79" s="6"/>
      <c r="CJ79" s="6"/>
      <c r="CK79" s="6"/>
      <c r="CL79" s="6"/>
      <c r="CM79" s="6"/>
      <c r="CN79" s="6"/>
    </row>
    <row r="80" spans="19:92" x14ac:dyDescent="0.2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47"/>
      <c r="CF80" s="6"/>
      <c r="CG80" s="6"/>
      <c r="CH80" s="6"/>
      <c r="CI80" s="6"/>
      <c r="CJ80" s="6"/>
      <c r="CK80" s="6"/>
      <c r="CL80" s="6"/>
      <c r="CM80" s="6"/>
      <c r="CN80" s="6"/>
    </row>
    <row r="81" spans="19:92" x14ac:dyDescent="0.2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47"/>
      <c r="CF81" s="6"/>
      <c r="CG81" s="6"/>
      <c r="CH81" s="6"/>
      <c r="CI81" s="6"/>
      <c r="CJ81" s="6"/>
      <c r="CK81" s="6"/>
      <c r="CL81" s="6"/>
      <c r="CM81" s="6"/>
      <c r="CN81" s="6"/>
    </row>
    <row r="82" spans="19:92" x14ac:dyDescent="0.2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47"/>
      <c r="CF82" s="6"/>
      <c r="CG82" s="6"/>
      <c r="CH82" s="6"/>
      <c r="CI82" s="6"/>
      <c r="CJ82" s="6"/>
      <c r="CK82" s="6"/>
      <c r="CL82" s="6"/>
      <c r="CM82" s="6"/>
      <c r="CN82" s="6"/>
    </row>
    <row r="83" spans="19:92" x14ac:dyDescent="0.2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47"/>
      <c r="CF83" s="6"/>
      <c r="CG83" s="6"/>
      <c r="CH83" s="6"/>
      <c r="CI83" s="6"/>
      <c r="CJ83" s="6"/>
      <c r="CK83" s="6"/>
      <c r="CL83" s="6"/>
      <c r="CM83" s="6"/>
      <c r="CN83" s="6"/>
    </row>
    <row r="84" spans="19:92" x14ac:dyDescent="0.2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47"/>
      <c r="CF84" s="6"/>
      <c r="CG84" s="6"/>
      <c r="CH84" s="6"/>
      <c r="CI84" s="6"/>
      <c r="CJ84" s="6"/>
      <c r="CK84" s="6"/>
      <c r="CL84" s="6"/>
      <c r="CM84" s="6"/>
      <c r="CN84" s="6"/>
    </row>
    <row r="85" spans="19:92" x14ac:dyDescent="0.2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47"/>
      <c r="CF85" s="6"/>
      <c r="CG85" s="6"/>
      <c r="CH85" s="6"/>
      <c r="CI85" s="6"/>
      <c r="CJ85" s="6"/>
      <c r="CK85" s="6"/>
      <c r="CL85" s="6"/>
      <c r="CM85" s="6"/>
      <c r="CN85" s="6"/>
    </row>
    <row r="86" spans="19:92" x14ac:dyDescent="0.2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47"/>
      <c r="CF86" s="6"/>
      <c r="CG86" s="6"/>
      <c r="CH86" s="6"/>
      <c r="CI86" s="6"/>
      <c r="CJ86" s="6"/>
      <c r="CK86" s="6"/>
      <c r="CL86" s="6"/>
      <c r="CM86" s="6"/>
      <c r="CN86" s="6"/>
    </row>
    <row r="87" spans="19:92" x14ac:dyDescent="0.2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47"/>
      <c r="CF87" s="6"/>
      <c r="CG87" s="6"/>
      <c r="CH87" s="6"/>
      <c r="CI87" s="6"/>
      <c r="CJ87" s="6"/>
      <c r="CK87" s="6"/>
      <c r="CL87" s="6"/>
      <c r="CM87" s="6"/>
      <c r="CN87" s="6"/>
    </row>
    <row r="88" spans="19:92" x14ac:dyDescent="0.2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47"/>
      <c r="CF88" s="6"/>
      <c r="CG88" s="6"/>
      <c r="CH88" s="6"/>
      <c r="CI88" s="6"/>
      <c r="CJ88" s="6"/>
      <c r="CK88" s="6"/>
      <c r="CL88" s="6"/>
      <c r="CM88" s="6"/>
      <c r="CN88" s="6"/>
    </row>
    <row r="89" spans="19:92" x14ac:dyDescent="0.2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47"/>
      <c r="CF89" s="6"/>
      <c r="CG89" s="6"/>
      <c r="CH89" s="6"/>
      <c r="CI89" s="6"/>
      <c r="CJ89" s="6"/>
      <c r="CK89" s="6"/>
      <c r="CL89" s="6"/>
      <c r="CM89" s="6"/>
      <c r="CN89" s="6"/>
    </row>
    <row r="90" spans="19:92" x14ac:dyDescent="0.2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47"/>
      <c r="CF90" s="6"/>
      <c r="CG90" s="6"/>
      <c r="CH90" s="6"/>
      <c r="CI90" s="6"/>
      <c r="CJ90" s="6"/>
      <c r="CK90" s="6"/>
      <c r="CL90" s="6"/>
      <c r="CM90" s="6"/>
      <c r="CN90" s="6"/>
    </row>
    <row r="91" spans="19:92" x14ac:dyDescent="0.2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47"/>
      <c r="CF91" s="6"/>
      <c r="CG91" s="6"/>
      <c r="CH91" s="6"/>
      <c r="CI91" s="6"/>
      <c r="CJ91" s="6"/>
      <c r="CK91" s="6"/>
      <c r="CL91" s="6"/>
      <c r="CM91" s="6"/>
      <c r="CN91" s="6"/>
    </row>
    <row r="92" spans="19:92" x14ac:dyDescent="0.2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47"/>
      <c r="CF92" s="6"/>
      <c r="CG92" s="6"/>
      <c r="CH92" s="6"/>
      <c r="CI92" s="6"/>
      <c r="CJ92" s="6"/>
      <c r="CK92" s="6"/>
      <c r="CL92" s="6"/>
      <c r="CM92" s="6"/>
      <c r="CN92" s="6"/>
    </row>
    <row r="93" spans="19:92" x14ac:dyDescent="0.2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47"/>
      <c r="CF93" s="6"/>
      <c r="CG93" s="6"/>
      <c r="CH93" s="6"/>
      <c r="CI93" s="6"/>
      <c r="CJ93" s="6"/>
      <c r="CK93" s="6"/>
      <c r="CL93" s="6"/>
      <c r="CM93" s="6"/>
      <c r="CN93" s="6"/>
    </row>
    <row r="94" spans="19:92" x14ac:dyDescent="0.2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47"/>
      <c r="CF94" s="6"/>
      <c r="CG94" s="6"/>
      <c r="CH94" s="6"/>
      <c r="CI94" s="6"/>
      <c r="CJ94" s="6"/>
      <c r="CK94" s="6"/>
      <c r="CL94" s="6"/>
      <c r="CM94" s="6"/>
      <c r="CN94" s="6"/>
    </row>
    <row r="95" spans="19:92" x14ac:dyDescent="0.2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47"/>
      <c r="CF95" s="6"/>
      <c r="CG95" s="6"/>
      <c r="CH95" s="6"/>
      <c r="CI95" s="6"/>
      <c r="CJ95" s="6"/>
      <c r="CK95" s="6"/>
      <c r="CL95" s="6"/>
      <c r="CM95" s="6"/>
      <c r="CN95" s="6"/>
    </row>
    <row r="96" spans="19:92" x14ac:dyDescent="0.2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47"/>
      <c r="CF96" s="6"/>
      <c r="CG96" s="6"/>
      <c r="CH96" s="6"/>
      <c r="CI96" s="6"/>
      <c r="CJ96" s="6"/>
      <c r="CK96" s="6"/>
      <c r="CL96" s="6"/>
      <c r="CM96" s="6"/>
      <c r="CN96" s="6"/>
    </row>
    <row r="97" spans="19:92" x14ac:dyDescent="0.2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47"/>
      <c r="CF97" s="6"/>
      <c r="CG97" s="6"/>
      <c r="CH97" s="6"/>
      <c r="CI97" s="6"/>
      <c r="CJ97" s="6"/>
      <c r="CK97" s="6"/>
      <c r="CL97" s="6"/>
      <c r="CM97" s="6"/>
      <c r="CN97" s="6"/>
    </row>
    <row r="98" spans="19:92" x14ac:dyDescent="0.2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47"/>
      <c r="CF98" s="6"/>
      <c r="CG98" s="6"/>
      <c r="CH98" s="6"/>
      <c r="CI98" s="6"/>
      <c r="CJ98" s="6"/>
      <c r="CK98" s="6"/>
      <c r="CL98" s="6"/>
      <c r="CM98" s="6"/>
      <c r="CN98" s="6"/>
    </row>
    <row r="99" spans="19:92" x14ac:dyDescent="0.2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47"/>
      <c r="CF99" s="6"/>
      <c r="CG99" s="6"/>
      <c r="CH99" s="6"/>
      <c r="CI99" s="6"/>
      <c r="CJ99" s="6"/>
      <c r="CK99" s="6"/>
      <c r="CL99" s="6"/>
      <c r="CM99" s="6"/>
      <c r="CN99" s="6"/>
    </row>
    <row r="100" spans="19:92" x14ac:dyDescent="0.2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47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9:92" x14ac:dyDescent="0.2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47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9:92" x14ac:dyDescent="0.2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47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9:92" x14ac:dyDescent="0.2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47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9:92" x14ac:dyDescent="0.2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47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9:92" x14ac:dyDescent="0.2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47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9:92" x14ac:dyDescent="0.2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47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9:92" x14ac:dyDescent="0.2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47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9:92" x14ac:dyDescent="0.2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47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9:92" x14ac:dyDescent="0.2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47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9:92" x14ac:dyDescent="0.2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47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9:92" x14ac:dyDescent="0.2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47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9:92" x14ac:dyDescent="0.2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47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9:92" x14ac:dyDescent="0.2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47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9:92" x14ac:dyDescent="0.2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47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9:92" x14ac:dyDescent="0.2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47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9:92" x14ac:dyDescent="0.2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47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9:92" x14ac:dyDescent="0.2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47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9:92" x14ac:dyDescent="0.2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47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9:92" x14ac:dyDescent="0.2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47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9:92" x14ac:dyDescent="0.2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47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9:92" x14ac:dyDescent="0.2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47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9:92" x14ac:dyDescent="0.2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47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9:92" x14ac:dyDescent="0.2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47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9:92" x14ac:dyDescent="0.2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47"/>
      <c r="CF124" s="6"/>
      <c r="CG124" s="6"/>
      <c r="CH124" s="6"/>
      <c r="CI124" s="6"/>
      <c r="CJ124" s="6"/>
      <c r="CK124" s="6"/>
      <c r="CL124" s="6"/>
      <c r="CM124" s="6"/>
      <c r="CN124" s="6"/>
    </row>
    <row r="125" spans="19:92" x14ac:dyDescent="0.2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47"/>
      <c r="CF125" s="6"/>
      <c r="CG125" s="6"/>
      <c r="CH125" s="6"/>
      <c r="CI125" s="6"/>
      <c r="CJ125" s="6"/>
      <c r="CK125" s="6"/>
      <c r="CL125" s="6"/>
      <c r="CM125" s="6"/>
      <c r="CN125" s="6"/>
    </row>
    <row r="126" spans="19:92" x14ac:dyDescent="0.2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47"/>
      <c r="CF126" s="6"/>
      <c r="CG126" s="6"/>
      <c r="CH126" s="6"/>
      <c r="CI126" s="6"/>
      <c r="CJ126" s="6"/>
      <c r="CK126" s="6"/>
      <c r="CL126" s="6"/>
      <c r="CM126" s="6"/>
      <c r="CN126" s="6"/>
    </row>
    <row r="127" spans="19:92" x14ac:dyDescent="0.2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47"/>
      <c r="CF127" s="6"/>
      <c r="CG127" s="6"/>
      <c r="CH127" s="6"/>
      <c r="CI127" s="6"/>
      <c r="CJ127" s="6"/>
      <c r="CK127" s="6"/>
      <c r="CL127" s="6"/>
      <c r="CM127" s="6"/>
      <c r="CN127" s="6"/>
    </row>
    <row r="128" spans="19:92" x14ac:dyDescent="0.2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47"/>
      <c r="CF128" s="6"/>
      <c r="CG128" s="6"/>
      <c r="CH128" s="6"/>
      <c r="CI128" s="6"/>
      <c r="CJ128" s="6"/>
      <c r="CK128" s="6"/>
      <c r="CL128" s="6"/>
      <c r="CM128" s="6"/>
      <c r="CN128" s="6"/>
    </row>
    <row r="129" spans="19:92" x14ac:dyDescent="0.2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47"/>
      <c r="CF129" s="6"/>
      <c r="CG129" s="6"/>
      <c r="CH129" s="6"/>
      <c r="CI129" s="6"/>
      <c r="CJ129" s="6"/>
      <c r="CK129" s="6"/>
      <c r="CL129" s="6"/>
      <c r="CM129" s="6"/>
      <c r="CN129" s="6"/>
    </row>
    <row r="130" spans="19:92" x14ac:dyDescent="0.2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47"/>
      <c r="CF130" s="6"/>
      <c r="CG130" s="6"/>
      <c r="CH130" s="6"/>
      <c r="CI130" s="6"/>
      <c r="CJ130" s="6"/>
      <c r="CK130" s="6"/>
      <c r="CL130" s="6"/>
      <c r="CM130" s="6"/>
      <c r="CN130" s="6"/>
    </row>
    <row r="131" spans="19:92" x14ac:dyDescent="0.2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47"/>
      <c r="CF131" s="6"/>
      <c r="CG131" s="6"/>
      <c r="CH131" s="6"/>
      <c r="CI131" s="6"/>
      <c r="CJ131" s="6"/>
      <c r="CK131" s="6"/>
      <c r="CL131" s="6"/>
      <c r="CM131" s="6"/>
      <c r="CN131" s="6"/>
    </row>
    <row r="132" spans="19:92" x14ac:dyDescent="0.2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47"/>
      <c r="CF132" s="6"/>
      <c r="CG132" s="6"/>
      <c r="CH132" s="6"/>
      <c r="CI132" s="6"/>
      <c r="CJ132" s="6"/>
      <c r="CK132" s="6"/>
      <c r="CL132" s="6"/>
      <c r="CM132" s="6"/>
      <c r="CN132" s="6"/>
    </row>
    <row r="133" spans="19:92" x14ac:dyDescent="0.2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47"/>
      <c r="CF133" s="6"/>
      <c r="CG133" s="6"/>
      <c r="CH133" s="6"/>
      <c r="CI133" s="6"/>
      <c r="CJ133" s="6"/>
      <c r="CK133" s="6"/>
      <c r="CL133" s="6"/>
      <c r="CM133" s="6"/>
      <c r="CN133" s="6"/>
    </row>
    <row r="134" spans="19:92" x14ac:dyDescent="0.2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47"/>
      <c r="CF134" s="6"/>
      <c r="CG134" s="6"/>
      <c r="CH134" s="6"/>
      <c r="CI134" s="6"/>
      <c r="CJ134" s="6"/>
      <c r="CK134" s="6"/>
      <c r="CL134" s="6"/>
      <c r="CM134" s="6"/>
      <c r="CN134" s="6"/>
    </row>
    <row r="135" spans="19:92" x14ac:dyDescent="0.2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47"/>
      <c r="CF135" s="6"/>
      <c r="CG135" s="6"/>
      <c r="CH135" s="6"/>
      <c r="CI135" s="6"/>
      <c r="CJ135" s="6"/>
      <c r="CK135" s="6"/>
      <c r="CL135" s="6"/>
      <c r="CM135" s="6"/>
      <c r="CN135" s="6"/>
    </row>
    <row r="136" spans="19:92" x14ac:dyDescent="0.2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47"/>
      <c r="CF136" s="6"/>
      <c r="CG136" s="6"/>
      <c r="CH136" s="6"/>
      <c r="CI136" s="6"/>
      <c r="CJ136" s="6"/>
      <c r="CK136" s="6"/>
      <c r="CL136" s="6"/>
      <c r="CM136" s="6"/>
      <c r="CN136" s="6"/>
    </row>
    <row r="137" spans="19:92" x14ac:dyDescent="0.2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47"/>
      <c r="CF137" s="6"/>
      <c r="CG137" s="6"/>
      <c r="CH137" s="6"/>
      <c r="CI137" s="6"/>
      <c r="CJ137" s="6"/>
      <c r="CK137" s="6"/>
      <c r="CL137" s="6"/>
      <c r="CM137" s="6"/>
      <c r="CN137" s="6"/>
    </row>
    <row r="138" spans="19:92" x14ac:dyDescent="0.2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47"/>
      <c r="CF138" s="6"/>
      <c r="CG138" s="6"/>
      <c r="CH138" s="6"/>
      <c r="CI138" s="6"/>
      <c r="CJ138" s="6"/>
      <c r="CK138" s="6"/>
      <c r="CL138" s="6"/>
      <c r="CM138" s="6"/>
      <c r="CN138" s="6"/>
    </row>
    <row r="139" spans="19:92" x14ac:dyDescent="0.2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47"/>
      <c r="CF139" s="6"/>
      <c r="CG139" s="6"/>
      <c r="CH139" s="6"/>
      <c r="CI139" s="6"/>
      <c r="CJ139" s="6"/>
      <c r="CK139" s="6"/>
      <c r="CL139" s="6"/>
      <c r="CM139" s="6"/>
      <c r="CN139" s="6"/>
    </row>
    <row r="140" spans="19:92" x14ac:dyDescent="0.2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47"/>
      <c r="CF140" s="6"/>
      <c r="CG140" s="6"/>
      <c r="CH140" s="6"/>
      <c r="CI140" s="6"/>
      <c r="CJ140" s="6"/>
      <c r="CK140" s="6"/>
      <c r="CL140" s="6"/>
      <c r="CM140" s="6"/>
      <c r="CN140" s="6"/>
    </row>
    <row r="141" spans="19:92" x14ac:dyDescent="0.2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47"/>
      <c r="CF141" s="6"/>
      <c r="CG141" s="6"/>
      <c r="CH141" s="6"/>
      <c r="CI141" s="6"/>
      <c r="CJ141" s="6"/>
      <c r="CK141" s="6"/>
      <c r="CL141" s="6"/>
      <c r="CM141" s="6"/>
      <c r="CN141" s="6"/>
    </row>
    <row r="142" spans="19:92" x14ac:dyDescent="0.2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47"/>
      <c r="CF142" s="6"/>
      <c r="CG142" s="6"/>
      <c r="CH142" s="6"/>
      <c r="CI142" s="6"/>
      <c r="CJ142" s="6"/>
      <c r="CK142" s="6"/>
      <c r="CL142" s="6"/>
      <c r="CM142" s="6"/>
      <c r="CN142" s="6"/>
    </row>
    <row r="143" spans="19:92" x14ac:dyDescent="0.2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47"/>
      <c r="CF143" s="6"/>
      <c r="CG143" s="6"/>
      <c r="CH143" s="6"/>
      <c r="CI143" s="6"/>
      <c r="CJ143" s="6"/>
      <c r="CK143" s="6"/>
      <c r="CL143" s="6"/>
      <c r="CM143" s="6"/>
      <c r="CN143" s="6"/>
    </row>
    <row r="144" spans="19:92" x14ac:dyDescent="0.2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47"/>
      <c r="CF144" s="6"/>
      <c r="CG144" s="6"/>
      <c r="CH144" s="6"/>
      <c r="CI144" s="6"/>
      <c r="CJ144" s="6"/>
      <c r="CK144" s="6"/>
      <c r="CL144" s="6"/>
      <c r="CM144" s="6"/>
      <c r="CN144" s="6"/>
    </row>
    <row r="145" spans="19:92" x14ac:dyDescent="0.25"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47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9:92" x14ac:dyDescent="0.25"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47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9:92" x14ac:dyDescent="0.25"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47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9:92" x14ac:dyDescent="0.25"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47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9:92" x14ac:dyDescent="0.25"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47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9:92" x14ac:dyDescent="0.25"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47"/>
      <c r="CF150" s="6"/>
      <c r="CG150" s="6"/>
      <c r="CH150" s="6"/>
      <c r="CI150" s="6"/>
      <c r="CJ150" s="6"/>
      <c r="CK150" s="6"/>
      <c r="CL150" s="6"/>
      <c r="CM150" s="6"/>
      <c r="CN150" s="6"/>
    </row>
    <row r="151" spans="19:92" x14ac:dyDescent="0.25"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47"/>
      <c r="CF151" s="6"/>
      <c r="CG151" s="6"/>
      <c r="CH151" s="6"/>
      <c r="CI151" s="6"/>
      <c r="CJ151" s="6"/>
      <c r="CK151" s="6"/>
      <c r="CL151" s="6"/>
      <c r="CM151" s="6"/>
      <c r="CN151" s="6"/>
    </row>
    <row r="152" spans="19:92" x14ac:dyDescent="0.25"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47"/>
      <c r="CF152" s="6"/>
      <c r="CG152" s="6"/>
      <c r="CH152" s="6"/>
      <c r="CI152" s="6"/>
      <c r="CJ152" s="6"/>
      <c r="CK152" s="6"/>
      <c r="CL152" s="6"/>
      <c r="CM152" s="6"/>
      <c r="CN152" s="6"/>
    </row>
    <row r="153" spans="19:92" x14ac:dyDescent="0.25"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47"/>
      <c r="CF153" s="6"/>
      <c r="CG153" s="6"/>
      <c r="CH153" s="6"/>
      <c r="CI153" s="6"/>
      <c r="CJ153" s="6"/>
      <c r="CK153" s="6"/>
      <c r="CL153" s="6"/>
      <c r="CM153" s="6"/>
      <c r="CN153" s="6"/>
    </row>
    <row r="154" spans="19:92" x14ac:dyDescent="0.25"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47"/>
      <c r="CF154" s="6"/>
      <c r="CG154" s="6"/>
      <c r="CH154" s="6"/>
      <c r="CI154" s="6"/>
      <c r="CJ154" s="6"/>
      <c r="CK154" s="6"/>
      <c r="CL154" s="6"/>
      <c r="CM154" s="6"/>
      <c r="CN154" s="6"/>
    </row>
    <row r="155" spans="19:92" x14ac:dyDescent="0.25"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47"/>
      <c r="CF155" s="6"/>
      <c r="CG155" s="6"/>
      <c r="CH155" s="6"/>
      <c r="CI155" s="6"/>
      <c r="CJ155" s="6"/>
      <c r="CK155" s="6"/>
      <c r="CL155" s="6"/>
      <c r="CM155" s="6"/>
      <c r="CN155" s="6"/>
    </row>
    <row r="156" spans="19:92" x14ac:dyDescent="0.25"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47"/>
      <c r="CF156" s="6"/>
      <c r="CG156" s="6"/>
      <c r="CH156" s="6"/>
      <c r="CI156" s="6"/>
      <c r="CJ156" s="6"/>
      <c r="CK156" s="6"/>
      <c r="CL156" s="6"/>
      <c r="CM156" s="6"/>
      <c r="CN156" s="6"/>
    </row>
    <row r="157" spans="19:92" x14ac:dyDescent="0.25"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47"/>
      <c r="CF157" s="6"/>
      <c r="CG157" s="6"/>
      <c r="CH157" s="6"/>
      <c r="CI157" s="6"/>
      <c r="CJ157" s="6"/>
      <c r="CK157" s="6"/>
      <c r="CL157" s="6"/>
      <c r="CM157" s="6"/>
      <c r="CN157" s="6"/>
    </row>
    <row r="158" spans="19:92" x14ac:dyDescent="0.25"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47"/>
      <c r="CF158" s="6"/>
      <c r="CG158" s="6"/>
      <c r="CH158" s="6"/>
      <c r="CI158" s="6"/>
      <c r="CJ158" s="6"/>
      <c r="CK158" s="6"/>
      <c r="CL158" s="6"/>
      <c r="CM158" s="6"/>
      <c r="CN158" s="6"/>
    </row>
    <row r="159" spans="19:92" x14ac:dyDescent="0.25"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47"/>
      <c r="CF159" s="6"/>
      <c r="CG159" s="6"/>
      <c r="CH159" s="6"/>
      <c r="CI159" s="6"/>
      <c r="CJ159" s="6"/>
      <c r="CK159" s="6"/>
      <c r="CL159" s="6"/>
      <c r="CM159" s="6"/>
      <c r="CN159" s="6"/>
    </row>
    <row r="160" spans="19:92" x14ac:dyDescent="0.25"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47"/>
      <c r="CF160" s="6"/>
      <c r="CG160" s="6"/>
      <c r="CH160" s="6"/>
      <c r="CI160" s="6"/>
      <c r="CJ160" s="6"/>
      <c r="CK160" s="6"/>
      <c r="CL160" s="6"/>
      <c r="CM160" s="6"/>
      <c r="CN160" s="6"/>
    </row>
    <row r="161" spans="19:92" x14ac:dyDescent="0.25"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47"/>
      <c r="CF161" s="6"/>
      <c r="CG161" s="6"/>
      <c r="CH161" s="6"/>
      <c r="CI161" s="6"/>
      <c r="CJ161" s="6"/>
      <c r="CK161" s="6"/>
      <c r="CL161" s="6"/>
      <c r="CM161" s="6"/>
      <c r="CN161" s="6"/>
    </row>
    <row r="162" spans="19:92" x14ac:dyDescent="0.25"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47"/>
      <c r="CF162" s="6"/>
      <c r="CG162" s="6"/>
      <c r="CH162" s="6"/>
      <c r="CI162" s="6"/>
      <c r="CJ162" s="6"/>
      <c r="CK162" s="6"/>
      <c r="CL162" s="6"/>
      <c r="CM162" s="6"/>
      <c r="CN162" s="6"/>
    </row>
    <row r="163" spans="19:92" x14ac:dyDescent="0.25"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47"/>
      <c r="CF163" s="6"/>
      <c r="CG163" s="6"/>
      <c r="CH163" s="6"/>
      <c r="CI163" s="6"/>
      <c r="CJ163" s="6"/>
      <c r="CK163" s="6"/>
      <c r="CL163" s="6"/>
      <c r="CM163" s="6"/>
      <c r="CN163" s="6"/>
    </row>
    <row r="164" spans="19:92" x14ac:dyDescent="0.25"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47"/>
      <c r="CF164" s="6"/>
      <c r="CG164" s="6"/>
      <c r="CH164" s="6"/>
      <c r="CI164" s="6"/>
      <c r="CJ164" s="6"/>
      <c r="CK164" s="6"/>
      <c r="CL164" s="6"/>
      <c r="CM164" s="6"/>
      <c r="CN164" s="6"/>
    </row>
    <row r="165" spans="19:92" x14ac:dyDescent="0.25"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47"/>
      <c r="CF165" s="6"/>
      <c r="CG165" s="6"/>
      <c r="CH165" s="6"/>
      <c r="CI165" s="6"/>
      <c r="CJ165" s="6"/>
      <c r="CK165" s="6"/>
      <c r="CL165" s="6"/>
      <c r="CM165" s="6"/>
      <c r="CN165" s="6"/>
    </row>
    <row r="166" spans="19:92" x14ac:dyDescent="0.25"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47"/>
      <c r="CF166" s="6"/>
      <c r="CG166" s="6"/>
      <c r="CH166" s="6"/>
      <c r="CI166" s="6"/>
      <c r="CJ166" s="6"/>
      <c r="CK166" s="6"/>
      <c r="CL166" s="6"/>
      <c r="CM166" s="6"/>
      <c r="CN166" s="6"/>
    </row>
    <row r="167" spans="19:92" x14ac:dyDescent="0.25"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47"/>
      <c r="CF167" s="6"/>
      <c r="CG167" s="6"/>
      <c r="CH167" s="6"/>
      <c r="CI167" s="6"/>
      <c r="CJ167" s="6"/>
      <c r="CK167" s="6"/>
      <c r="CL167" s="6"/>
      <c r="CM167" s="6"/>
      <c r="CN167" s="6"/>
    </row>
    <row r="168" spans="19:92" x14ac:dyDescent="0.25"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47"/>
      <c r="CF168" s="6"/>
      <c r="CG168" s="6"/>
      <c r="CH168" s="6"/>
      <c r="CI168" s="6"/>
      <c r="CJ168" s="6"/>
      <c r="CK168" s="6"/>
      <c r="CL168" s="6"/>
      <c r="CM168" s="6"/>
      <c r="CN168" s="6"/>
    </row>
    <row r="169" spans="19:92" x14ac:dyDescent="0.25"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47"/>
      <c r="CF169" s="6"/>
      <c r="CG169" s="6"/>
      <c r="CH169" s="6"/>
      <c r="CI169" s="6"/>
      <c r="CJ169" s="6"/>
      <c r="CK169" s="6"/>
      <c r="CL169" s="6"/>
      <c r="CM169" s="6"/>
      <c r="CN169" s="6"/>
    </row>
    <row r="170" spans="19:92" x14ac:dyDescent="0.25"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47"/>
      <c r="CF170" s="6"/>
      <c r="CG170" s="6"/>
      <c r="CH170" s="6"/>
      <c r="CI170" s="6"/>
      <c r="CJ170" s="6"/>
      <c r="CK170" s="6"/>
      <c r="CL170" s="6"/>
      <c r="CM170" s="6"/>
      <c r="CN170" s="6"/>
    </row>
    <row r="171" spans="19:92" x14ac:dyDescent="0.25"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47"/>
      <c r="CF171" s="6"/>
      <c r="CG171" s="6"/>
      <c r="CH171" s="6"/>
      <c r="CI171" s="6"/>
      <c r="CJ171" s="6"/>
      <c r="CK171" s="6"/>
      <c r="CL171" s="6"/>
      <c r="CM171" s="6"/>
      <c r="CN171" s="6"/>
    </row>
    <row r="172" spans="19:92" x14ac:dyDescent="0.25"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47"/>
      <c r="CF172" s="6"/>
      <c r="CG172" s="6"/>
      <c r="CH172" s="6"/>
      <c r="CI172" s="6"/>
      <c r="CJ172" s="6"/>
      <c r="CK172" s="6"/>
      <c r="CL172" s="6"/>
      <c r="CM172" s="6"/>
      <c r="CN172" s="6"/>
    </row>
    <row r="173" spans="19:92" x14ac:dyDescent="0.25"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47"/>
      <c r="CF173" s="6"/>
      <c r="CG173" s="6"/>
      <c r="CH173" s="6"/>
      <c r="CI173" s="6"/>
      <c r="CJ173" s="6"/>
      <c r="CK173" s="6"/>
      <c r="CL173" s="6"/>
      <c r="CM173" s="6"/>
      <c r="CN173" s="6"/>
    </row>
    <row r="174" spans="19:92" x14ac:dyDescent="0.25"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47"/>
      <c r="CF174" s="6"/>
      <c r="CG174" s="6"/>
      <c r="CH174" s="6"/>
      <c r="CI174" s="6"/>
      <c r="CJ174" s="6"/>
      <c r="CK174" s="6"/>
      <c r="CL174" s="6"/>
      <c r="CM174" s="6"/>
      <c r="CN174" s="6"/>
    </row>
    <row r="175" spans="19:92" x14ac:dyDescent="0.25"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47"/>
      <c r="CF175" s="6"/>
      <c r="CG175" s="6"/>
      <c r="CH175" s="6"/>
      <c r="CI175" s="6"/>
      <c r="CJ175" s="6"/>
      <c r="CK175" s="6"/>
      <c r="CL175" s="6"/>
      <c r="CM175" s="6"/>
      <c r="CN175" s="6"/>
    </row>
    <row r="176" spans="19:92" x14ac:dyDescent="0.25"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47"/>
      <c r="CF176" s="6"/>
      <c r="CG176" s="6"/>
      <c r="CH176" s="6"/>
      <c r="CI176" s="6"/>
      <c r="CJ176" s="6"/>
      <c r="CK176" s="6"/>
      <c r="CL176" s="6"/>
      <c r="CM176" s="6"/>
      <c r="CN176" s="6"/>
    </row>
    <row r="177" spans="19:92" x14ac:dyDescent="0.25"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47"/>
      <c r="CF177" s="6"/>
      <c r="CG177" s="6"/>
      <c r="CH177" s="6"/>
      <c r="CI177" s="6"/>
      <c r="CJ177" s="6"/>
      <c r="CK177" s="6"/>
      <c r="CL177" s="6"/>
      <c r="CM177" s="6"/>
      <c r="CN177" s="6"/>
    </row>
    <row r="178" spans="19:92" x14ac:dyDescent="0.25"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47"/>
      <c r="CF178" s="6"/>
      <c r="CG178" s="6"/>
      <c r="CH178" s="6"/>
      <c r="CI178" s="6"/>
      <c r="CJ178" s="6"/>
      <c r="CK178" s="6"/>
      <c r="CL178" s="6"/>
      <c r="CM178" s="6"/>
      <c r="CN178" s="6"/>
    </row>
    <row r="179" spans="19:92" x14ac:dyDescent="0.25"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47"/>
      <c r="CF179" s="6"/>
      <c r="CG179" s="6"/>
      <c r="CH179" s="6"/>
      <c r="CI179" s="6"/>
      <c r="CJ179" s="6"/>
      <c r="CK179" s="6"/>
      <c r="CL179" s="6"/>
      <c r="CM179" s="6"/>
      <c r="CN179" s="6"/>
    </row>
    <row r="180" spans="19:92" x14ac:dyDescent="0.25"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47"/>
      <c r="CF180" s="6"/>
      <c r="CG180" s="6"/>
      <c r="CH180" s="6"/>
      <c r="CI180" s="6"/>
      <c r="CJ180" s="6"/>
      <c r="CK180" s="6"/>
      <c r="CL180" s="6"/>
      <c r="CM180" s="6"/>
      <c r="CN180" s="6"/>
    </row>
    <row r="181" spans="19:92" x14ac:dyDescent="0.25"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47"/>
      <c r="CF181" s="6"/>
      <c r="CG181" s="6"/>
      <c r="CH181" s="6"/>
      <c r="CI181" s="6"/>
      <c r="CJ181" s="6"/>
      <c r="CK181" s="6"/>
      <c r="CL181" s="6"/>
      <c r="CM181" s="6"/>
      <c r="CN181" s="6"/>
    </row>
    <row r="182" spans="19:92" x14ac:dyDescent="0.25"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47"/>
      <c r="CF182" s="6"/>
      <c r="CG182" s="6"/>
      <c r="CH182" s="6"/>
      <c r="CI182" s="6"/>
      <c r="CJ182" s="6"/>
      <c r="CK182" s="6"/>
      <c r="CL182" s="6"/>
      <c r="CM182" s="6"/>
      <c r="CN182" s="6"/>
    </row>
    <row r="183" spans="19:92" x14ac:dyDescent="0.25"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47"/>
      <c r="CF183" s="6"/>
      <c r="CG183" s="6"/>
      <c r="CH183" s="6"/>
      <c r="CI183" s="6"/>
      <c r="CJ183" s="6"/>
      <c r="CK183" s="6"/>
      <c r="CL183" s="6"/>
      <c r="CM183" s="6"/>
      <c r="CN183" s="6"/>
    </row>
    <row r="184" spans="19:92" x14ac:dyDescent="0.25"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47"/>
      <c r="CF184" s="6"/>
      <c r="CG184" s="6"/>
      <c r="CH184" s="6"/>
      <c r="CI184" s="6"/>
      <c r="CJ184" s="6"/>
      <c r="CK184" s="6"/>
      <c r="CL184" s="6"/>
      <c r="CM184" s="6"/>
      <c r="CN184" s="6"/>
    </row>
    <row r="185" spans="19:92" x14ac:dyDescent="0.25"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47"/>
      <c r="CF185" s="6"/>
      <c r="CG185" s="6"/>
      <c r="CH185" s="6"/>
      <c r="CI185" s="6"/>
      <c r="CJ185" s="6"/>
      <c r="CK185" s="6"/>
      <c r="CL185" s="6"/>
      <c r="CM185" s="6"/>
      <c r="CN185" s="6"/>
    </row>
    <row r="186" spans="19:92" x14ac:dyDescent="0.25"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47"/>
      <c r="CF186" s="6"/>
      <c r="CG186" s="6"/>
      <c r="CH186" s="6"/>
      <c r="CI186" s="6"/>
      <c r="CJ186" s="6"/>
      <c r="CK186" s="6"/>
      <c r="CL186" s="6"/>
      <c r="CM186" s="6"/>
      <c r="CN186" s="6"/>
    </row>
    <row r="187" spans="19:92" x14ac:dyDescent="0.25"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47"/>
      <c r="CF187" s="6"/>
      <c r="CG187" s="6"/>
      <c r="CH187" s="6"/>
      <c r="CI187" s="6"/>
      <c r="CJ187" s="6"/>
      <c r="CK187" s="6"/>
      <c r="CL187" s="6"/>
      <c r="CM187" s="6"/>
      <c r="CN187" s="6"/>
    </row>
    <row r="188" spans="19:92" x14ac:dyDescent="0.25"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47"/>
      <c r="CF188" s="6"/>
      <c r="CG188" s="6"/>
      <c r="CH188" s="6"/>
      <c r="CI188" s="6"/>
      <c r="CJ188" s="6"/>
      <c r="CK188" s="6"/>
      <c r="CL188" s="6"/>
      <c r="CM188" s="6"/>
      <c r="CN188" s="6"/>
    </row>
    <row r="189" spans="19:92" x14ac:dyDescent="0.25"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47"/>
      <c r="CF189" s="6"/>
      <c r="CG189" s="6"/>
      <c r="CH189" s="6"/>
      <c r="CI189" s="6"/>
      <c r="CJ189" s="6"/>
      <c r="CK189" s="6"/>
      <c r="CL189" s="6"/>
      <c r="CM189" s="6"/>
      <c r="CN189" s="6"/>
    </row>
    <row r="190" spans="19:92" x14ac:dyDescent="0.25"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47"/>
      <c r="CF190" s="6"/>
      <c r="CG190" s="6"/>
      <c r="CH190" s="6"/>
      <c r="CI190" s="6"/>
      <c r="CJ190" s="6"/>
      <c r="CK190" s="6"/>
      <c r="CL190" s="6"/>
      <c r="CM190" s="6"/>
      <c r="CN190" s="6"/>
    </row>
    <row r="191" spans="19:92" x14ac:dyDescent="0.25"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47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19:92" x14ac:dyDescent="0.25"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47"/>
      <c r="CF192" s="6"/>
      <c r="CG192" s="6"/>
      <c r="CH192" s="6"/>
      <c r="CI192" s="6"/>
      <c r="CJ192" s="6"/>
      <c r="CK192" s="6"/>
      <c r="CL192" s="6"/>
      <c r="CM192" s="6"/>
      <c r="CN192" s="6"/>
    </row>
    <row r="193" spans="19:92" x14ac:dyDescent="0.25"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47"/>
      <c r="CF193" s="6"/>
      <c r="CG193" s="6"/>
      <c r="CH193" s="6"/>
      <c r="CI193" s="6"/>
      <c r="CJ193" s="6"/>
      <c r="CK193" s="6"/>
      <c r="CL193" s="6"/>
      <c r="CM193" s="6"/>
      <c r="CN193" s="6"/>
    </row>
    <row r="194" spans="19:92" x14ac:dyDescent="0.25"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47"/>
      <c r="CF194" s="6"/>
      <c r="CG194" s="6"/>
      <c r="CH194" s="6"/>
      <c r="CI194" s="6"/>
      <c r="CJ194" s="6"/>
      <c r="CK194" s="6"/>
      <c r="CL194" s="6"/>
      <c r="CM194" s="6"/>
      <c r="CN194" s="6"/>
    </row>
    <row r="195" spans="19:92" x14ac:dyDescent="0.25"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47"/>
      <c r="CF195" s="6"/>
      <c r="CG195" s="6"/>
      <c r="CH195" s="6"/>
      <c r="CI195" s="6"/>
      <c r="CJ195" s="6"/>
      <c r="CK195" s="6"/>
      <c r="CL195" s="6"/>
      <c r="CM195" s="6"/>
      <c r="CN195" s="6"/>
    </row>
    <row r="196" spans="19:92" x14ac:dyDescent="0.25"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47"/>
      <c r="CF196" s="6"/>
      <c r="CG196" s="6"/>
      <c r="CH196" s="6"/>
      <c r="CI196" s="6"/>
      <c r="CJ196" s="6"/>
      <c r="CK196" s="6"/>
      <c r="CL196" s="6"/>
      <c r="CM196" s="6"/>
      <c r="CN196" s="6"/>
    </row>
    <row r="197" spans="19:92" x14ac:dyDescent="0.25"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47"/>
      <c r="CF197" s="6"/>
      <c r="CG197" s="6"/>
      <c r="CH197" s="6"/>
      <c r="CI197" s="6"/>
      <c r="CJ197" s="6"/>
      <c r="CK197" s="6"/>
      <c r="CL197" s="6"/>
      <c r="CM197" s="6"/>
      <c r="CN197" s="6"/>
    </row>
    <row r="198" spans="19:92" x14ac:dyDescent="0.25"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47"/>
      <c r="CF198" s="6"/>
      <c r="CG198" s="6"/>
      <c r="CH198" s="6"/>
      <c r="CI198" s="6"/>
      <c r="CJ198" s="6"/>
      <c r="CK198" s="6"/>
      <c r="CL198" s="6"/>
      <c r="CM198" s="6"/>
      <c r="CN198" s="6"/>
    </row>
    <row r="199" spans="19:92" x14ac:dyDescent="0.25"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47"/>
      <c r="CF199" s="6"/>
      <c r="CG199" s="6"/>
      <c r="CH199" s="6"/>
      <c r="CI199" s="6"/>
      <c r="CJ199" s="6"/>
      <c r="CK199" s="6"/>
      <c r="CL199" s="6"/>
      <c r="CM199" s="6"/>
      <c r="CN199" s="6"/>
    </row>
    <row r="200" spans="19:92" x14ac:dyDescent="0.25"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47"/>
      <c r="CF200" s="6"/>
      <c r="CG200" s="6"/>
      <c r="CH200" s="6"/>
      <c r="CI200" s="6"/>
      <c r="CJ200" s="6"/>
      <c r="CK200" s="6"/>
      <c r="CL200" s="6"/>
      <c r="CM200" s="6"/>
      <c r="CN200" s="6"/>
    </row>
    <row r="201" spans="19:92" x14ac:dyDescent="0.25"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47"/>
      <c r="CF201" s="6"/>
      <c r="CG201" s="6"/>
      <c r="CH201" s="6"/>
      <c r="CI201" s="6"/>
      <c r="CJ201" s="6"/>
      <c r="CK201" s="6"/>
      <c r="CL201" s="6"/>
      <c r="CM201" s="6"/>
      <c r="CN201" s="6"/>
    </row>
    <row r="202" spans="19:92" x14ac:dyDescent="0.25"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47"/>
      <c r="CF202" s="6"/>
      <c r="CG202" s="6"/>
      <c r="CH202" s="6"/>
      <c r="CI202" s="6"/>
      <c r="CJ202" s="6"/>
      <c r="CK202" s="6"/>
      <c r="CL202" s="6"/>
      <c r="CM202" s="6"/>
      <c r="CN202" s="6"/>
    </row>
    <row r="203" spans="19:92" x14ac:dyDescent="0.25"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47"/>
      <c r="CF203" s="6"/>
      <c r="CG203" s="6"/>
      <c r="CH203" s="6"/>
      <c r="CI203" s="6"/>
      <c r="CJ203" s="6"/>
      <c r="CK203" s="6"/>
      <c r="CL203" s="6"/>
      <c r="CM203" s="6"/>
      <c r="CN203" s="6"/>
    </row>
    <row r="204" spans="19:92" x14ac:dyDescent="0.25"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47"/>
      <c r="CF204" s="6"/>
      <c r="CG204" s="6"/>
      <c r="CH204" s="6"/>
      <c r="CI204" s="6"/>
      <c r="CJ204" s="6"/>
      <c r="CK204" s="6"/>
      <c r="CL204" s="6"/>
      <c r="CM204" s="6"/>
      <c r="CN204" s="6"/>
    </row>
    <row r="205" spans="19:92" x14ac:dyDescent="0.25"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47"/>
      <c r="CF205" s="6"/>
      <c r="CG205" s="6"/>
      <c r="CH205" s="6"/>
      <c r="CI205" s="6"/>
      <c r="CJ205" s="6"/>
      <c r="CK205" s="6"/>
      <c r="CL205" s="6"/>
      <c r="CM205" s="6"/>
      <c r="CN205" s="6"/>
    </row>
    <row r="206" spans="19:92" x14ac:dyDescent="0.25"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47"/>
      <c r="CF206" s="6"/>
      <c r="CG206" s="6"/>
      <c r="CH206" s="6"/>
      <c r="CI206" s="6"/>
      <c r="CJ206" s="6"/>
      <c r="CK206" s="6"/>
      <c r="CL206" s="6"/>
      <c r="CM206" s="6"/>
      <c r="CN206" s="6"/>
    </row>
    <row r="207" spans="19:92" x14ac:dyDescent="0.25"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47"/>
      <c r="CF207" s="6"/>
      <c r="CG207" s="6"/>
      <c r="CH207" s="6"/>
      <c r="CI207" s="6"/>
      <c r="CJ207" s="6"/>
      <c r="CK207" s="6"/>
      <c r="CL207" s="6"/>
      <c r="CM207" s="6"/>
      <c r="CN207" s="6"/>
    </row>
    <row r="208" spans="19:92" x14ac:dyDescent="0.25"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47"/>
      <c r="CF208" s="6"/>
      <c r="CG208" s="6"/>
      <c r="CH208" s="6"/>
      <c r="CI208" s="6"/>
      <c r="CJ208" s="6"/>
      <c r="CK208" s="6"/>
      <c r="CL208" s="6"/>
      <c r="CM208" s="6"/>
      <c r="CN208" s="6"/>
    </row>
    <row r="209" spans="19:92" x14ac:dyDescent="0.25"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47"/>
      <c r="CF209" s="6"/>
      <c r="CG209" s="6"/>
      <c r="CH209" s="6"/>
      <c r="CI209" s="6"/>
      <c r="CJ209" s="6"/>
      <c r="CK209" s="6"/>
      <c r="CL209" s="6"/>
      <c r="CM209" s="6"/>
      <c r="CN209" s="6"/>
    </row>
    <row r="210" spans="19:92" x14ac:dyDescent="0.25"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47"/>
      <c r="CF210" s="6"/>
      <c r="CG210" s="6"/>
      <c r="CH210" s="6"/>
      <c r="CI210" s="6"/>
      <c r="CJ210" s="6"/>
      <c r="CK210" s="6"/>
      <c r="CL210" s="6"/>
      <c r="CM210" s="6"/>
      <c r="CN210" s="6"/>
    </row>
    <row r="211" spans="19:92" x14ac:dyDescent="0.25"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47"/>
      <c r="CF211" s="6"/>
      <c r="CG211" s="6"/>
      <c r="CH211" s="6"/>
      <c r="CI211" s="6"/>
      <c r="CJ211" s="6"/>
      <c r="CK211" s="6"/>
      <c r="CL211" s="6"/>
      <c r="CM211" s="6"/>
      <c r="CN211" s="6"/>
    </row>
    <row r="212" spans="19:92" x14ac:dyDescent="0.25"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47"/>
      <c r="CF212" s="6"/>
      <c r="CG212" s="6"/>
      <c r="CH212" s="6"/>
      <c r="CI212" s="6"/>
      <c r="CJ212" s="6"/>
      <c r="CK212" s="6"/>
      <c r="CL212" s="6"/>
      <c r="CM212" s="6"/>
      <c r="CN212" s="6"/>
    </row>
    <row r="213" spans="19:92" x14ac:dyDescent="0.25"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47"/>
      <c r="CF213" s="6"/>
      <c r="CG213" s="6"/>
      <c r="CH213" s="6"/>
      <c r="CI213" s="6"/>
      <c r="CJ213" s="6"/>
      <c r="CK213" s="6"/>
      <c r="CL213" s="6"/>
      <c r="CM213" s="6"/>
      <c r="CN213" s="6"/>
    </row>
    <row r="214" spans="19:92" x14ac:dyDescent="0.25"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47"/>
      <c r="CF214" s="6"/>
      <c r="CG214" s="6"/>
      <c r="CH214" s="6"/>
      <c r="CI214" s="6"/>
      <c r="CJ214" s="6"/>
      <c r="CK214" s="6"/>
      <c r="CL214" s="6"/>
      <c r="CM214" s="6"/>
      <c r="CN214" s="6"/>
    </row>
    <row r="215" spans="19:92" x14ac:dyDescent="0.25"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47"/>
      <c r="CF215" s="6"/>
      <c r="CG215" s="6"/>
      <c r="CH215" s="6"/>
      <c r="CI215" s="6"/>
      <c r="CJ215" s="6"/>
      <c r="CK215" s="6"/>
      <c r="CL215" s="6"/>
      <c r="CM215" s="6"/>
      <c r="CN215" s="6"/>
    </row>
    <row r="216" spans="19:92" x14ac:dyDescent="0.25"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47"/>
      <c r="CF216" s="6"/>
      <c r="CG216" s="6"/>
      <c r="CH216" s="6"/>
      <c r="CI216" s="6"/>
      <c r="CJ216" s="6"/>
      <c r="CK216" s="6"/>
      <c r="CL216" s="6"/>
      <c r="CM216" s="6"/>
      <c r="CN216" s="6"/>
    </row>
    <row r="217" spans="19:92" x14ac:dyDescent="0.25"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47"/>
      <c r="CF217" s="6"/>
      <c r="CG217" s="6"/>
      <c r="CH217" s="6"/>
      <c r="CI217" s="6"/>
      <c r="CJ217" s="6"/>
      <c r="CK217" s="6"/>
      <c r="CL217" s="6"/>
      <c r="CM217" s="6"/>
      <c r="CN217" s="6"/>
    </row>
    <row r="218" spans="19:92" x14ac:dyDescent="0.25"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47"/>
      <c r="CF218" s="6"/>
      <c r="CG218" s="6"/>
      <c r="CH218" s="6"/>
      <c r="CI218" s="6"/>
      <c r="CJ218" s="6"/>
      <c r="CK218" s="6"/>
      <c r="CL218" s="6"/>
      <c r="CM218" s="6"/>
      <c r="CN218" s="6"/>
    </row>
    <row r="219" spans="19:92" x14ac:dyDescent="0.25"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47"/>
      <c r="CF219" s="6"/>
      <c r="CG219" s="6"/>
      <c r="CH219" s="6"/>
      <c r="CI219" s="6"/>
      <c r="CJ219" s="6"/>
      <c r="CK219" s="6"/>
      <c r="CL219" s="6"/>
      <c r="CM219" s="6"/>
      <c r="CN219" s="6"/>
    </row>
    <row r="220" spans="19:92" x14ac:dyDescent="0.25"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47"/>
      <c r="CF220" s="6"/>
      <c r="CG220" s="6"/>
      <c r="CH220" s="6"/>
      <c r="CI220" s="6"/>
      <c r="CJ220" s="6"/>
      <c r="CK220" s="6"/>
      <c r="CL220" s="6"/>
      <c r="CM220" s="6"/>
      <c r="CN220" s="6"/>
    </row>
    <row r="221" spans="19:92" x14ac:dyDescent="0.25"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47"/>
      <c r="CF221" s="6"/>
      <c r="CG221" s="6"/>
      <c r="CH221" s="6"/>
      <c r="CI221" s="6"/>
      <c r="CJ221" s="6"/>
      <c r="CK221" s="6"/>
      <c r="CL221" s="6"/>
      <c r="CM221" s="6"/>
      <c r="CN221" s="6"/>
    </row>
    <row r="222" spans="19:92" x14ac:dyDescent="0.25"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47"/>
      <c r="CF222" s="6"/>
      <c r="CG222" s="6"/>
      <c r="CH222" s="6"/>
      <c r="CI222" s="6"/>
      <c r="CJ222" s="6"/>
      <c r="CK222" s="6"/>
      <c r="CL222" s="6"/>
      <c r="CM222" s="6"/>
      <c r="CN222" s="6"/>
    </row>
    <row r="223" spans="19:92" x14ac:dyDescent="0.25"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47"/>
      <c r="CF223" s="6"/>
      <c r="CG223" s="6"/>
      <c r="CH223" s="6"/>
      <c r="CI223" s="6"/>
      <c r="CJ223" s="6"/>
      <c r="CK223" s="6"/>
      <c r="CL223" s="6"/>
      <c r="CM223" s="6"/>
      <c r="CN223" s="6"/>
    </row>
    <row r="224" spans="19:92" x14ac:dyDescent="0.25"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47"/>
      <c r="CF224" s="6"/>
      <c r="CG224" s="6"/>
      <c r="CH224" s="6"/>
      <c r="CI224" s="6"/>
      <c r="CJ224" s="6"/>
      <c r="CK224" s="6"/>
      <c r="CL224" s="6"/>
      <c r="CM224" s="6"/>
      <c r="CN224" s="6"/>
    </row>
    <row r="225" spans="19:92" x14ac:dyDescent="0.25"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47"/>
      <c r="CF225" s="6"/>
      <c r="CG225" s="6"/>
      <c r="CH225" s="6"/>
      <c r="CI225" s="6"/>
      <c r="CJ225" s="6"/>
      <c r="CK225" s="6"/>
      <c r="CL225" s="6"/>
      <c r="CM225" s="6"/>
      <c r="CN225" s="6"/>
    </row>
    <row r="226" spans="19:92" x14ac:dyDescent="0.25"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47"/>
      <c r="CF226" s="6"/>
      <c r="CG226" s="6"/>
      <c r="CH226" s="6"/>
      <c r="CI226" s="6"/>
      <c r="CJ226" s="6"/>
      <c r="CK226" s="6"/>
      <c r="CL226" s="6"/>
      <c r="CM226" s="6"/>
      <c r="CN226" s="6"/>
    </row>
    <row r="227" spans="19:92" x14ac:dyDescent="0.25"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47"/>
      <c r="CF227" s="6"/>
      <c r="CG227" s="6"/>
      <c r="CH227" s="6"/>
      <c r="CI227" s="6"/>
      <c r="CJ227" s="6"/>
      <c r="CK227" s="6"/>
      <c r="CL227" s="6"/>
      <c r="CM227" s="6"/>
      <c r="CN227" s="6"/>
    </row>
    <row r="228" spans="19:92" x14ac:dyDescent="0.25"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47"/>
      <c r="CF228" s="6"/>
      <c r="CG228" s="6"/>
      <c r="CH228" s="6"/>
      <c r="CI228" s="6"/>
      <c r="CJ228" s="6"/>
      <c r="CK228" s="6"/>
      <c r="CL228" s="6"/>
      <c r="CM228" s="6"/>
      <c r="CN228" s="6"/>
    </row>
    <row r="229" spans="19:92" x14ac:dyDescent="0.25"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47"/>
      <c r="CF229" s="6"/>
      <c r="CG229" s="6"/>
      <c r="CH229" s="6"/>
      <c r="CI229" s="6"/>
      <c r="CJ229" s="6"/>
      <c r="CK229" s="6"/>
      <c r="CL229" s="6"/>
      <c r="CM229" s="6"/>
      <c r="CN229" s="6"/>
    </row>
    <row r="230" spans="19:92" x14ac:dyDescent="0.25"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47"/>
      <c r="CF230" s="6"/>
      <c r="CG230" s="6"/>
      <c r="CH230" s="6"/>
      <c r="CI230" s="6"/>
      <c r="CJ230" s="6"/>
      <c r="CK230" s="6"/>
      <c r="CL230" s="6"/>
      <c r="CM230" s="6"/>
      <c r="CN230" s="6"/>
    </row>
    <row r="231" spans="19:92" x14ac:dyDescent="0.25"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47"/>
      <c r="CF231" s="6"/>
      <c r="CG231" s="6"/>
      <c r="CH231" s="6"/>
      <c r="CI231" s="6"/>
      <c r="CJ231" s="6"/>
      <c r="CK231" s="6"/>
      <c r="CL231" s="6"/>
      <c r="CM231" s="6"/>
      <c r="CN231" s="6"/>
    </row>
    <row r="232" spans="19:92" x14ac:dyDescent="0.25"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47"/>
      <c r="CF232" s="6"/>
      <c r="CG232" s="6"/>
      <c r="CH232" s="6"/>
      <c r="CI232" s="6"/>
      <c r="CJ232" s="6"/>
      <c r="CK232" s="6"/>
      <c r="CL232" s="6"/>
      <c r="CM232" s="6"/>
      <c r="CN232" s="6"/>
    </row>
    <row r="233" spans="19:92" x14ac:dyDescent="0.25"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47"/>
      <c r="CF233" s="6"/>
      <c r="CG233" s="6"/>
      <c r="CH233" s="6"/>
      <c r="CI233" s="6"/>
      <c r="CJ233" s="6"/>
      <c r="CK233" s="6"/>
      <c r="CL233" s="6"/>
      <c r="CM233" s="6"/>
      <c r="CN233" s="6"/>
    </row>
    <row r="234" spans="19:92" x14ac:dyDescent="0.25"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47"/>
      <c r="CF234" s="6"/>
      <c r="CG234" s="6"/>
      <c r="CH234" s="6"/>
      <c r="CI234" s="6"/>
      <c r="CJ234" s="6"/>
      <c r="CK234" s="6"/>
      <c r="CL234" s="6"/>
      <c r="CM234" s="6"/>
      <c r="CN234" s="6"/>
    </row>
    <row r="235" spans="19:92" x14ac:dyDescent="0.25"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47"/>
      <c r="CF235" s="6"/>
      <c r="CG235" s="6"/>
      <c r="CH235" s="6"/>
      <c r="CI235" s="6"/>
      <c r="CJ235" s="6"/>
      <c r="CK235" s="6"/>
      <c r="CL235" s="6"/>
      <c r="CM235" s="6"/>
      <c r="CN235" s="6"/>
    </row>
    <row r="236" spans="19:92" x14ac:dyDescent="0.25"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47"/>
      <c r="CF236" s="6"/>
      <c r="CG236" s="6"/>
      <c r="CH236" s="6"/>
      <c r="CI236" s="6"/>
      <c r="CJ236" s="6"/>
      <c r="CK236" s="6"/>
      <c r="CL236" s="6"/>
      <c r="CM236" s="6"/>
      <c r="CN236" s="6"/>
    </row>
    <row r="237" spans="19:92" x14ac:dyDescent="0.25"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47"/>
      <c r="CF237" s="6"/>
      <c r="CG237" s="6"/>
      <c r="CH237" s="6"/>
      <c r="CI237" s="6"/>
      <c r="CJ237" s="6"/>
      <c r="CK237" s="6"/>
      <c r="CL237" s="6"/>
      <c r="CM237" s="6"/>
      <c r="CN237" s="6"/>
    </row>
    <row r="238" spans="19:92" x14ac:dyDescent="0.25"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47"/>
      <c r="CF238" s="6"/>
      <c r="CG238" s="6"/>
      <c r="CH238" s="6"/>
      <c r="CI238" s="6"/>
      <c r="CJ238" s="6"/>
      <c r="CK238" s="6"/>
      <c r="CL238" s="6"/>
      <c r="CM238" s="6"/>
      <c r="CN238" s="6"/>
    </row>
    <row r="239" spans="19:92" x14ac:dyDescent="0.25"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47"/>
      <c r="CF239" s="6"/>
      <c r="CG239" s="6"/>
      <c r="CH239" s="6"/>
      <c r="CI239" s="6"/>
      <c r="CJ239" s="6"/>
      <c r="CK239" s="6"/>
      <c r="CL239" s="6"/>
      <c r="CM239" s="6"/>
      <c r="CN239" s="6"/>
    </row>
    <row r="240" spans="19:92" x14ac:dyDescent="0.25"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47"/>
      <c r="CF240" s="6"/>
      <c r="CG240" s="6"/>
      <c r="CH240" s="6"/>
      <c r="CI240" s="6"/>
      <c r="CJ240" s="6"/>
      <c r="CK240" s="6"/>
      <c r="CL240" s="6"/>
      <c r="CM240" s="6"/>
      <c r="CN240" s="6"/>
    </row>
    <row r="241" spans="19:92" x14ac:dyDescent="0.25"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47"/>
      <c r="CF241" s="6"/>
      <c r="CG241" s="6"/>
      <c r="CH241" s="6"/>
      <c r="CI241" s="6"/>
      <c r="CJ241" s="6"/>
      <c r="CK241" s="6"/>
      <c r="CL241" s="6"/>
      <c r="CM241" s="6"/>
      <c r="CN241" s="6"/>
    </row>
    <row r="242" spans="19:92" x14ac:dyDescent="0.25"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47"/>
      <c r="CF242" s="6"/>
      <c r="CG242" s="6"/>
      <c r="CH242" s="6"/>
      <c r="CI242" s="6"/>
      <c r="CJ242" s="6"/>
      <c r="CK242" s="6"/>
      <c r="CL242" s="6"/>
      <c r="CM242" s="6"/>
      <c r="CN242" s="6"/>
    </row>
    <row r="243" spans="19:92" x14ac:dyDescent="0.25"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47"/>
      <c r="CF243" s="6"/>
      <c r="CG243" s="6"/>
      <c r="CH243" s="6"/>
      <c r="CI243" s="6"/>
      <c r="CJ243" s="6"/>
      <c r="CK243" s="6"/>
      <c r="CL243" s="6"/>
      <c r="CM243" s="6"/>
      <c r="CN243" s="6"/>
    </row>
    <row r="244" spans="19:92" x14ac:dyDescent="0.25"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47"/>
      <c r="CF244" s="6"/>
      <c r="CG244" s="6"/>
      <c r="CH244" s="6"/>
      <c r="CI244" s="6"/>
      <c r="CJ244" s="6"/>
      <c r="CK244" s="6"/>
      <c r="CL244" s="6"/>
      <c r="CM244" s="6"/>
      <c r="CN244" s="6"/>
    </row>
    <row r="245" spans="19:92" x14ac:dyDescent="0.25"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47"/>
      <c r="CF245" s="6"/>
      <c r="CG245" s="6"/>
      <c r="CH245" s="6"/>
      <c r="CI245" s="6"/>
      <c r="CJ245" s="6"/>
      <c r="CK245" s="6"/>
      <c r="CL245" s="6"/>
      <c r="CM245" s="6"/>
      <c r="CN245" s="6"/>
    </row>
    <row r="246" spans="19:92" x14ac:dyDescent="0.25"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47"/>
      <c r="CF246" s="6"/>
      <c r="CG246" s="6"/>
      <c r="CH246" s="6"/>
      <c r="CI246" s="6"/>
      <c r="CJ246" s="6"/>
      <c r="CK246" s="6"/>
      <c r="CL246" s="6"/>
      <c r="CM246" s="6"/>
      <c r="CN246" s="6"/>
    </row>
    <row r="247" spans="19:92" x14ac:dyDescent="0.25"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47"/>
      <c r="CF247" s="6"/>
      <c r="CG247" s="6"/>
      <c r="CH247" s="6"/>
      <c r="CI247" s="6"/>
      <c r="CJ247" s="6"/>
      <c r="CK247" s="6"/>
      <c r="CL247" s="6"/>
      <c r="CM247" s="6"/>
      <c r="CN247" s="6"/>
    </row>
    <row r="248" spans="19:92" x14ac:dyDescent="0.25"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47"/>
      <c r="CF248" s="6"/>
      <c r="CG248" s="6"/>
      <c r="CH248" s="6"/>
      <c r="CI248" s="6"/>
      <c r="CJ248" s="6"/>
      <c r="CK248" s="6"/>
      <c r="CL248" s="6"/>
      <c r="CM248" s="6"/>
      <c r="CN248" s="6"/>
    </row>
    <row r="249" spans="19:92" x14ac:dyDescent="0.25"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47"/>
      <c r="CF249" s="6"/>
      <c r="CG249" s="6"/>
      <c r="CH249" s="6"/>
      <c r="CI249" s="6"/>
      <c r="CJ249" s="6"/>
      <c r="CK249" s="6"/>
      <c r="CL249" s="6"/>
      <c r="CM249" s="6"/>
      <c r="CN249" s="6"/>
    </row>
    <row r="250" spans="19:92" x14ac:dyDescent="0.25"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47"/>
      <c r="CF250" s="6"/>
      <c r="CG250" s="6"/>
      <c r="CH250" s="6"/>
      <c r="CI250" s="6"/>
      <c r="CJ250" s="6"/>
      <c r="CK250" s="6"/>
      <c r="CL250" s="6"/>
      <c r="CM250" s="6"/>
      <c r="CN250" s="6"/>
    </row>
    <row r="251" spans="19:92" x14ac:dyDescent="0.25"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47"/>
      <c r="CF251" s="6"/>
      <c r="CG251" s="6"/>
      <c r="CH251" s="6"/>
      <c r="CI251" s="6"/>
      <c r="CJ251" s="6"/>
      <c r="CK251" s="6"/>
      <c r="CL251" s="6"/>
      <c r="CM251" s="6"/>
      <c r="CN251" s="6"/>
    </row>
    <row r="252" spans="19:92" x14ac:dyDescent="0.25"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47"/>
      <c r="CF252" s="6"/>
      <c r="CG252" s="6"/>
      <c r="CH252" s="6"/>
      <c r="CI252" s="6"/>
      <c r="CJ252" s="6"/>
      <c r="CK252" s="6"/>
      <c r="CL252" s="6"/>
      <c r="CM252" s="6"/>
      <c r="CN252" s="6"/>
    </row>
    <row r="253" spans="19:92" x14ac:dyDescent="0.25"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47"/>
      <c r="CF253" s="6"/>
      <c r="CG253" s="6"/>
      <c r="CH253" s="6"/>
      <c r="CI253" s="6"/>
      <c r="CJ253" s="6"/>
      <c r="CK253" s="6"/>
      <c r="CL253" s="6"/>
      <c r="CM253" s="6"/>
      <c r="CN253" s="6"/>
    </row>
    <row r="254" spans="19:92" x14ac:dyDescent="0.25"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47"/>
      <c r="CF254" s="6"/>
      <c r="CG254" s="6"/>
      <c r="CH254" s="6"/>
      <c r="CI254" s="6"/>
      <c r="CJ254" s="6"/>
      <c r="CK254" s="6"/>
      <c r="CL254" s="6"/>
      <c r="CM254" s="6"/>
      <c r="CN254" s="6"/>
    </row>
    <row r="255" spans="19:92" x14ac:dyDescent="0.25"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47"/>
      <c r="CF255" s="6"/>
      <c r="CG255" s="6"/>
      <c r="CH255" s="6"/>
      <c r="CI255" s="6"/>
      <c r="CJ255" s="6"/>
      <c r="CK255" s="6"/>
      <c r="CL255" s="6"/>
      <c r="CM255" s="6"/>
      <c r="CN255" s="6"/>
    </row>
    <row r="256" spans="19:92" x14ac:dyDescent="0.25"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47"/>
      <c r="CF256" s="6"/>
      <c r="CG256" s="6"/>
      <c r="CH256" s="6"/>
      <c r="CI256" s="6"/>
      <c r="CJ256" s="6"/>
      <c r="CK256" s="6"/>
      <c r="CL256" s="6"/>
      <c r="CM256" s="6"/>
      <c r="CN256" s="6"/>
    </row>
    <row r="257" spans="19:92" x14ac:dyDescent="0.25"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47"/>
      <c r="CF257" s="6"/>
      <c r="CG257" s="6"/>
      <c r="CH257" s="6"/>
      <c r="CI257" s="6"/>
      <c r="CJ257" s="6"/>
      <c r="CK257" s="6"/>
      <c r="CL257" s="6"/>
      <c r="CM257" s="6"/>
      <c r="CN257" s="6"/>
    </row>
    <row r="258" spans="19:92" x14ac:dyDescent="0.25"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47"/>
      <c r="CF258" s="6"/>
      <c r="CG258" s="6"/>
      <c r="CH258" s="6"/>
      <c r="CI258" s="6"/>
      <c r="CJ258" s="6"/>
      <c r="CK258" s="6"/>
      <c r="CL258" s="6"/>
      <c r="CM258" s="6"/>
      <c r="CN258" s="6"/>
    </row>
    <row r="259" spans="19:92" x14ac:dyDescent="0.25"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47"/>
      <c r="CF259" s="6"/>
      <c r="CG259" s="6"/>
      <c r="CH259" s="6"/>
      <c r="CI259" s="6"/>
      <c r="CJ259" s="6"/>
      <c r="CK259" s="6"/>
      <c r="CL259" s="6"/>
      <c r="CM259" s="6"/>
      <c r="CN259" s="6"/>
    </row>
    <row r="260" spans="19:92" x14ac:dyDescent="0.25"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47"/>
      <c r="CF260" s="6"/>
      <c r="CG260" s="6"/>
      <c r="CH260" s="6"/>
      <c r="CI260" s="6"/>
      <c r="CJ260" s="6"/>
      <c r="CK260" s="6"/>
      <c r="CL260" s="6"/>
      <c r="CM260" s="6"/>
      <c r="CN260" s="6"/>
    </row>
    <row r="261" spans="19:92" x14ac:dyDescent="0.25"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47"/>
      <c r="CF261" s="6"/>
      <c r="CG261" s="6"/>
      <c r="CH261" s="6"/>
      <c r="CI261" s="6"/>
      <c r="CJ261" s="6"/>
      <c r="CK261" s="6"/>
      <c r="CL261" s="6"/>
      <c r="CM261" s="6"/>
      <c r="CN261" s="6"/>
    </row>
    <row r="262" spans="19:92" x14ac:dyDescent="0.25"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47"/>
      <c r="CF262" s="6"/>
      <c r="CG262" s="6"/>
      <c r="CH262" s="6"/>
      <c r="CI262" s="6"/>
      <c r="CJ262" s="6"/>
      <c r="CK262" s="6"/>
      <c r="CL262" s="6"/>
      <c r="CM262" s="6"/>
      <c r="CN262" s="6"/>
    </row>
    <row r="263" spans="19:92" x14ac:dyDescent="0.25"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47"/>
      <c r="CF263" s="6"/>
      <c r="CG263" s="6"/>
      <c r="CH263" s="6"/>
      <c r="CI263" s="6"/>
      <c r="CJ263" s="6"/>
      <c r="CK263" s="6"/>
      <c r="CL263" s="6"/>
      <c r="CM263" s="6"/>
      <c r="CN263" s="6"/>
    </row>
    <row r="264" spans="19:92" x14ac:dyDescent="0.25"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47"/>
      <c r="CF264" s="6"/>
      <c r="CG264" s="6"/>
      <c r="CH264" s="6"/>
      <c r="CI264" s="6"/>
      <c r="CJ264" s="6"/>
      <c r="CK264" s="6"/>
      <c r="CL264" s="6"/>
      <c r="CM264" s="6"/>
      <c r="CN264" s="6"/>
    </row>
    <row r="265" spans="19:92" x14ac:dyDescent="0.25"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47"/>
      <c r="CF265" s="6"/>
      <c r="CG265" s="6"/>
      <c r="CH265" s="6"/>
      <c r="CI265" s="6"/>
      <c r="CJ265" s="6"/>
      <c r="CK265" s="6"/>
      <c r="CL265" s="6"/>
      <c r="CM265" s="6"/>
      <c r="CN265" s="6"/>
    </row>
    <row r="266" spans="19:92" x14ac:dyDescent="0.25"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47"/>
      <c r="CF266" s="6"/>
      <c r="CG266" s="6"/>
      <c r="CH266" s="6"/>
      <c r="CI266" s="6"/>
      <c r="CJ266" s="6"/>
      <c r="CK266" s="6"/>
      <c r="CL266" s="6"/>
      <c r="CM266" s="6"/>
      <c r="CN266" s="6"/>
    </row>
    <row r="267" spans="19:92" x14ac:dyDescent="0.25"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47"/>
      <c r="CF267" s="6"/>
      <c r="CG267" s="6"/>
      <c r="CH267" s="6"/>
      <c r="CI267" s="6"/>
      <c r="CJ267" s="6"/>
      <c r="CK267" s="6"/>
      <c r="CL267" s="6"/>
      <c r="CM267" s="6"/>
      <c r="CN267" s="6"/>
    </row>
    <row r="268" spans="19:92" x14ac:dyDescent="0.25"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47"/>
      <c r="CF268" s="6"/>
      <c r="CG268" s="6"/>
      <c r="CH268" s="6"/>
      <c r="CI268" s="6"/>
      <c r="CJ268" s="6"/>
      <c r="CK268" s="6"/>
      <c r="CL268" s="6"/>
      <c r="CM268" s="6"/>
      <c r="CN268" s="6"/>
    </row>
    <row r="269" spans="19:92" x14ac:dyDescent="0.25"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47"/>
      <c r="CF269" s="6"/>
      <c r="CG269" s="6"/>
      <c r="CH269" s="6"/>
      <c r="CI269" s="6"/>
      <c r="CJ269" s="6"/>
      <c r="CK269" s="6"/>
      <c r="CL269" s="6"/>
      <c r="CM269" s="6"/>
      <c r="CN269" s="6"/>
    </row>
    <row r="270" spans="19:92" x14ac:dyDescent="0.25"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47"/>
      <c r="CF270" s="6"/>
      <c r="CG270" s="6"/>
      <c r="CH270" s="6"/>
      <c r="CI270" s="6"/>
      <c r="CJ270" s="6"/>
      <c r="CK270" s="6"/>
      <c r="CL270" s="6"/>
      <c r="CM270" s="6"/>
      <c r="CN270" s="6"/>
    </row>
    <row r="271" spans="19:92" x14ac:dyDescent="0.25"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47"/>
      <c r="CF271" s="6"/>
      <c r="CG271" s="6"/>
      <c r="CH271" s="6"/>
      <c r="CI271" s="6"/>
      <c r="CJ271" s="6"/>
      <c r="CK271" s="6"/>
      <c r="CL271" s="6"/>
      <c r="CM271" s="6"/>
      <c r="CN271" s="6"/>
    </row>
    <row r="272" spans="19:92" x14ac:dyDescent="0.25"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47"/>
      <c r="CF272" s="6"/>
      <c r="CG272" s="6"/>
      <c r="CH272" s="6"/>
      <c r="CI272" s="6"/>
      <c r="CJ272" s="6"/>
      <c r="CK272" s="6"/>
      <c r="CL272" s="6"/>
      <c r="CM272" s="6"/>
      <c r="CN272" s="6"/>
    </row>
    <row r="273" spans="19:92" x14ac:dyDescent="0.25"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47"/>
      <c r="CF273" s="6"/>
      <c r="CG273" s="6"/>
      <c r="CH273" s="6"/>
      <c r="CI273" s="6"/>
      <c r="CJ273" s="6"/>
      <c r="CK273" s="6"/>
      <c r="CL273" s="6"/>
      <c r="CM273" s="6"/>
      <c r="CN273" s="6"/>
    </row>
    <row r="274" spans="19:92" x14ac:dyDescent="0.25"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47"/>
      <c r="CF274" s="6"/>
      <c r="CG274" s="6"/>
      <c r="CH274" s="6"/>
      <c r="CI274" s="6"/>
      <c r="CJ274" s="6"/>
      <c r="CK274" s="6"/>
      <c r="CL274" s="6"/>
      <c r="CM274" s="6"/>
      <c r="CN274" s="6"/>
    </row>
    <row r="275" spans="19:92" x14ac:dyDescent="0.25"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47"/>
      <c r="CF275" s="6"/>
      <c r="CG275" s="6"/>
      <c r="CH275" s="6"/>
      <c r="CI275" s="6"/>
      <c r="CJ275" s="6"/>
      <c r="CK275" s="6"/>
      <c r="CL275" s="6"/>
      <c r="CM275" s="6"/>
      <c r="CN275" s="6"/>
    </row>
    <row r="276" spans="19:92" x14ac:dyDescent="0.25"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47"/>
      <c r="CF276" s="6"/>
      <c r="CG276" s="6"/>
      <c r="CH276" s="6"/>
      <c r="CI276" s="6"/>
      <c r="CJ276" s="6"/>
      <c r="CK276" s="6"/>
      <c r="CL276" s="6"/>
      <c r="CM276" s="6"/>
      <c r="CN276" s="6"/>
    </row>
    <row r="277" spans="19:92" x14ac:dyDescent="0.25"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47"/>
      <c r="CF277" s="6"/>
      <c r="CG277" s="6"/>
      <c r="CH277" s="6"/>
      <c r="CI277" s="6"/>
      <c r="CJ277" s="6"/>
      <c r="CK277" s="6"/>
      <c r="CL277" s="6"/>
      <c r="CM277" s="6"/>
      <c r="CN277" s="6"/>
    </row>
    <row r="278" spans="19:92" x14ac:dyDescent="0.25"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47"/>
      <c r="CF278" s="6"/>
      <c r="CG278" s="6"/>
      <c r="CH278" s="6"/>
      <c r="CI278" s="6"/>
      <c r="CJ278" s="6"/>
      <c r="CK278" s="6"/>
      <c r="CL278" s="6"/>
      <c r="CM278" s="6"/>
      <c r="CN278" s="6"/>
    </row>
    <row r="279" spans="19:92" x14ac:dyDescent="0.25"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47"/>
      <c r="CF279" s="6"/>
      <c r="CG279" s="6"/>
      <c r="CH279" s="6"/>
      <c r="CI279" s="6"/>
      <c r="CJ279" s="6"/>
      <c r="CK279" s="6"/>
      <c r="CL279" s="6"/>
      <c r="CM279" s="6"/>
      <c r="CN279" s="6"/>
    </row>
    <row r="280" spans="19:92" x14ac:dyDescent="0.25"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47"/>
      <c r="CF280" s="6"/>
      <c r="CG280" s="6"/>
      <c r="CH280" s="6"/>
      <c r="CI280" s="6"/>
      <c r="CJ280" s="6"/>
      <c r="CK280" s="6"/>
      <c r="CL280" s="6"/>
      <c r="CM280" s="6"/>
      <c r="CN280" s="6"/>
    </row>
    <row r="281" spans="19:92" x14ac:dyDescent="0.25"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47"/>
      <c r="CF281" s="6"/>
      <c r="CG281" s="6"/>
      <c r="CH281" s="6"/>
      <c r="CI281" s="6"/>
      <c r="CJ281" s="6"/>
      <c r="CK281" s="6"/>
      <c r="CL281" s="6"/>
      <c r="CM281" s="6"/>
      <c r="CN281" s="6"/>
    </row>
    <row r="282" spans="19:92" x14ac:dyDescent="0.25"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47"/>
      <c r="CF282" s="6"/>
      <c r="CG282" s="6"/>
      <c r="CH282" s="6"/>
      <c r="CI282" s="6"/>
      <c r="CJ282" s="6"/>
      <c r="CK282" s="6"/>
      <c r="CL282" s="6"/>
      <c r="CM282" s="6"/>
      <c r="CN282" s="6"/>
    </row>
    <row r="283" spans="19:92" x14ac:dyDescent="0.25"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47"/>
      <c r="CF283" s="6"/>
      <c r="CG283" s="6"/>
      <c r="CH283" s="6"/>
      <c r="CI283" s="6"/>
      <c r="CJ283" s="6"/>
      <c r="CK283" s="6"/>
      <c r="CL283" s="6"/>
      <c r="CM283" s="6"/>
      <c r="CN283" s="6"/>
    </row>
    <row r="284" spans="19:92" x14ac:dyDescent="0.25"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47"/>
      <c r="CF284" s="6"/>
      <c r="CG284" s="6"/>
      <c r="CH284" s="6"/>
      <c r="CI284" s="6"/>
      <c r="CJ284" s="6"/>
      <c r="CK284" s="6"/>
      <c r="CL284" s="6"/>
      <c r="CM284" s="6"/>
      <c r="CN284" s="6"/>
    </row>
    <row r="285" spans="19:92" x14ac:dyDescent="0.25"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47"/>
      <c r="CF285" s="6"/>
      <c r="CG285" s="6"/>
      <c r="CH285" s="6"/>
      <c r="CI285" s="6"/>
      <c r="CJ285" s="6"/>
      <c r="CK285" s="6"/>
      <c r="CL285" s="6"/>
      <c r="CM285" s="6"/>
      <c r="CN285" s="6"/>
    </row>
    <row r="286" spans="19:92" x14ac:dyDescent="0.25"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47"/>
      <c r="CF286" s="6"/>
      <c r="CG286" s="6"/>
      <c r="CH286" s="6"/>
      <c r="CI286" s="6"/>
      <c r="CJ286" s="6"/>
      <c r="CK286" s="6"/>
      <c r="CL286" s="6"/>
      <c r="CM286" s="6"/>
      <c r="CN286" s="6"/>
    </row>
    <row r="287" spans="19:92" x14ac:dyDescent="0.25"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47"/>
      <c r="CF287" s="6"/>
      <c r="CG287" s="6"/>
      <c r="CH287" s="6"/>
      <c r="CI287" s="6"/>
      <c r="CJ287" s="6"/>
      <c r="CK287" s="6"/>
      <c r="CL287" s="6"/>
      <c r="CM287" s="6"/>
      <c r="CN287" s="6"/>
    </row>
    <row r="288" spans="19:92" x14ac:dyDescent="0.25"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47"/>
      <c r="CF288" s="6"/>
      <c r="CG288" s="6"/>
      <c r="CH288" s="6"/>
      <c r="CI288" s="6"/>
      <c r="CJ288" s="6"/>
      <c r="CK288" s="6"/>
      <c r="CL288" s="6"/>
      <c r="CM288" s="6"/>
      <c r="CN288" s="6"/>
    </row>
    <row r="289" spans="19:92" x14ac:dyDescent="0.25"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47"/>
      <c r="CF289" s="6"/>
      <c r="CG289" s="6"/>
      <c r="CH289" s="6"/>
      <c r="CI289" s="6"/>
      <c r="CJ289" s="6"/>
      <c r="CK289" s="6"/>
      <c r="CL289" s="6"/>
      <c r="CM289" s="6"/>
      <c r="CN289" s="6"/>
    </row>
    <row r="290" spans="19:92" x14ac:dyDescent="0.25"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47"/>
      <c r="CF290" s="6"/>
      <c r="CG290" s="6"/>
      <c r="CH290" s="6"/>
      <c r="CI290" s="6"/>
      <c r="CJ290" s="6"/>
      <c r="CK290" s="6"/>
      <c r="CL290" s="6"/>
      <c r="CM290" s="6"/>
      <c r="CN290" s="6"/>
    </row>
    <row r="291" spans="19:92" x14ac:dyDescent="0.25"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47"/>
      <c r="CF291" s="6"/>
      <c r="CG291" s="6"/>
      <c r="CH291" s="6"/>
      <c r="CI291" s="6"/>
      <c r="CJ291" s="6"/>
      <c r="CK291" s="6"/>
      <c r="CL291" s="6"/>
      <c r="CM291" s="6"/>
      <c r="CN291" s="6"/>
    </row>
    <row r="292" spans="19:92" x14ac:dyDescent="0.25"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47"/>
      <c r="CF292" s="6"/>
      <c r="CG292" s="6"/>
      <c r="CH292" s="6"/>
      <c r="CI292" s="6"/>
      <c r="CJ292" s="6"/>
      <c r="CK292" s="6"/>
      <c r="CL292" s="6"/>
      <c r="CM292" s="6"/>
      <c r="CN292" s="6"/>
    </row>
    <row r="293" spans="19:92" x14ac:dyDescent="0.25"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47"/>
      <c r="CF293" s="6"/>
      <c r="CG293" s="6"/>
      <c r="CH293" s="6"/>
      <c r="CI293" s="6"/>
      <c r="CJ293" s="6"/>
      <c r="CK293" s="6"/>
      <c r="CL293" s="6"/>
      <c r="CM293" s="6"/>
      <c r="CN293" s="6"/>
    </row>
    <row r="294" spans="19:92" x14ac:dyDescent="0.25"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47"/>
      <c r="CF294" s="6"/>
      <c r="CG294" s="6"/>
      <c r="CH294" s="6"/>
      <c r="CI294" s="6"/>
      <c r="CJ294" s="6"/>
      <c r="CK294" s="6"/>
      <c r="CL294" s="6"/>
      <c r="CM294" s="6"/>
      <c r="CN294" s="6"/>
    </row>
    <row r="295" spans="19:92" x14ac:dyDescent="0.25"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47"/>
      <c r="CF295" s="6"/>
      <c r="CG295" s="6"/>
      <c r="CH295" s="6"/>
      <c r="CI295" s="6"/>
      <c r="CJ295" s="6"/>
      <c r="CK295" s="6"/>
      <c r="CL295" s="6"/>
      <c r="CM295" s="6"/>
      <c r="CN295" s="6"/>
    </row>
    <row r="296" spans="19:92" x14ac:dyDescent="0.25"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47"/>
      <c r="CF296" s="6"/>
      <c r="CG296" s="6"/>
      <c r="CH296" s="6"/>
      <c r="CI296" s="6"/>
      <c r="CJ296" s="6"/>
      <c r="CK296" s="6"/>
      <c r="CL296" s="6"/>
      <c r="CM296" s="6"/>
      <c r="CN296" s="6"/>
    </row>
    <row r="297" spans="19:92" x14ac:dyDescent="0.25"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47"/>
      <c r="CF297" s="6"/>
      <c r="CG297" s="6"/>
      <c r="CH297" s="6"/>
      <c r="CI297" s="6"/>
      <c r="CJ297" s="6"/>
      <c r="CK297" s="6"/>
      <c r="CL297" s="6"/>
      <c r="CM297" s="6"/>
      <c r="CN297" s="6"/>
    </row>
    <row r="298" spans="19:92" x14ac:dyDescent="0.25"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47"/>
      <c r="CF298" s="6"/>
      <c r="CG298" s="6"/>
      <c r="CH298" s="6"/>
      <c r="CI298" s="6"/>
      <c r="CJ298" s="6"/>
      <c r="CK298" s="6"/>
      <c r="CL298" s="6"/>
      <c r="CM298" s="6"/>
      <c r="CN298" s="6"/>
    </row>
    <row r="299" spans="19:92" x14ac:dyDescent="0.25"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47"/>
      <c r="CF299" s="6"/>
      <c r="CG299" s="6"/>
      <c r="CH299" s="6"/>
      <c r="CI299" s="6"/>
      <c r="CJ299" s="6"/>
      <c r="CK299" s="6"/>
      <c r="CL299" s="6"/>
      <c r="CM299" s="6"/>
      <c r="CN299" s="6"/>
    </row>
    <row r="300" spans="19:92" x14ac:dyDescent="0.25"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47"/>
      <c r="CF300" s="6"/>
      <c r="CG300" s="6"/>
      <c r="CH300" s="6"/>
      <c r="CI300" s="6"/>
      <c r="CJ300" s="6"/>
      <c r="CK300" s="6"/>
      <c r="CL300" s="6"/>
      <c r="CM300" s="6"/>
      <c r="CN300" s="6"/>
    </row>
    <row r="301" spans="19:92" x14ac:dyDescent="0.25"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47"/>
      <c r="CF301" s="6"/>
      <c r="CG301" s="6"/>
      <c r="CH301" s="6"/>
      <c r="CI301" s="6"/>
      <c r="CJ301" s="6"/>
      <c r="CK301" s="6"/>
      <c r="CL301" s="6"/>
      <c r="CM301" s="6"/>
      <c r="CN301" s="6"/>
    </row>
    <row r="302" spans="19:92" x14ac:dyDescent="0.25"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47"/>
      <c r="CF302" s="6"/>
      <c r="CG302" s="6"/>
      <c r="CH302" s="6"/>
      <c r="CI302" s="6"/>
      <c r="CJ302" s="6"/>
      <c r="CK302" s="6"/>
      <c r="CL302" s="6"/>
      <c r="CM302" s="6"/>
      <c r="CN302" s="6"/>
    </row>
    <row r="303" spans="19:92" x14ac:dyDescent="0.25"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47"/>
      <c r="CF303" s="6"/>
      <c r="CG303" s="6"/>
      <c r="CH303" s="6"/>
      <c r="CI303" s="6"/>
      <c r="CJ303" s="6"/>
      <c r="CK303" s="6"/>
      <c r="CL303" s="6"/>
      <c r="CM303" s="6"/>
      <c r="CN303" s="6"/>
    </row>
    <row r="304" spans="19:92" x14ac:dyDescent="0.25"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47"/>
      <c r="CF304" s="6"/>
      <c r="CG304" s="6"/>
      <c r="CH304" s="6"/>
      <c r="CI304" s="6"/>
      <c r="CJ304" s="6"/>
      <c r="CK304" s="6"/>
      <c r="CL304" s="6"/>
      <c r="CM304" s="6"/>
      <c r="CN304" s="6"/>
    </row>
    <row r="305" spans="19:92" x14ac:dyDescent="0.25"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47"/>
      <c r="CF305" s="6"/>
      <c r="CG305" s="6"/>
      <c r="CH305" s="6"/>
      <c r="CI305" s="6"/>
      <c r="CJ305" s="6"/>
      <c r="CK305" s="6"/>
      <c r="CL305" s="6"/>
      <c r="CM305" s="6"/>
      <c r="CN305" s="6"/>
    </row>
    <row r="306" spans="19:92" x14ac:dyDescent="0.25"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47"/>
      <c r="CF306" s="6"/>
      <c r="CG306" s="6"/>
      <c r="CH306" s="6"/>
      <c r="CI306" s="6"/>
      <c r="CJ306" s="6"/>
      <c r="CK306" s="6"/>
      <c r="CL306" s="6"/>
      <c r="CM306" s="6"/>
      <c r="CN306" s="6"/>
    </row>
    <row r="307" spans="19:92" x14ac:dyDescent="0.25"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47"/>
      <c r="CF307" s="6"/>
      <c r="CG307" s="6"/>
      <c r="CH307" s="6"/>
      <c r="CI307" s="6"/>
      <c r="CJ307" s="6"/>
      <c r="CK307" s="6"/>
      <c r="CL307" s="6"/>
      <c r="CM307" s="6"/>
      <c r="CN307" s="6"/>
    </row>
    <row r="308" spans="19:92" x14ac:dyDescent="0.25"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47"/>
      <c r="CF308" s="6"/>
      <c r="CG308" s="6"/>
      <c r="CH308" s="6"/>
      <c r="CI308" s="6"/>
      <c r="CJ308" s="6"/>
      <c r="CK308" s="6"/>
      <c r="CL308" s="6"/>
      <c r="CM308" s="6"/>
      <c r="CN308" s="6"/>
    </row>
    <row r="309" spans="19:92" x14ac:dyDescent="0.25"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47"/>
      <c r="CF309" s="6"/>
      <c r="CG309" s="6"/>
      <c r="CH309" s="6"/>
      <c r="CI309" s="6"/>
      <c r="CJ309" s="6"/>
      <c r="CK309" s="6"/>
      <c r="CL309" s="6"/>
      <c r="CM309" s="6"/>
      <c r="CN309" s="6"/>
    </row>
    <row r="310" spans="19:92" x14ac:dyDescent="0.25"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47"/>
      <c r="CF310" s="6"/>
      <c r="CG310" s="6"/>
      <c r="CH310" s="6"/>
      <c r="CI310" s="6"/>
      <c r="CJ310" s="6"/>
      <c r="CK310" s="6"/>
      <c r="CL310" s="6"/>
      <c r="CM310" s="6"/>
      <c r="CN310" s="6"/>
    </row>
    <row r="311" spans="19:92" x14ac:dyDescent="0.25"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47"/>
      <c r="CF311" s="6"/>
      <c r="CG311" s="6"/>
      <c r="CH311" s="6"/>
      <c r="CI311" s="6"/>
      <c r="CJ311" s="6"/>
      <c r="CK311" s="6"/>
      <c r="CL311" s="6"/>
      <c r="CM311" s="6"/>
      <c r="CN311" s="6"/>
    </row>
    <row r="312" spans="19:92" x14ac:dyDescent="0.25"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47"/>
      <c r="CF312" s="6"/>
      <c r="CG312" s="6"/>
      <c r="CH312" s="6"/>
      <c r="CI312" s="6"/>
      <c r="CJ312" s="6"/>
      <c r="CK312" s="6"/>
      <c r="CL312" s="6"/>
      <c r="CM312" s="6"/>
      <c r="CN312" s="6"/>
    </row>
    <row r="313" spans="19:92" x14ac:dyDescent="0.25"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47"/>
      <c r="CF313" s="6"/>
      <c r="CG313" s="6"/>
      <c r="CH313" s="6"/>
      <c r="CI313" s="6"/>
      <c r="CJ313" s="6"/>
      <c r="CK313" s="6"/>
      <c r="CL313" s="6"/>
      <c r="CM313" s="6"/>
      <c r="CN313" s="6"/>
    </row>
    <row r="314" spans="19:92" x14ac:dyDescent="0.25"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47"/>
      <c r="CF314" s="6"/>
      <c r="CG314" s="6"/>
      <c r="CH314" s="6"/>
      <c r="CI314" s="6"/>
      <c r="CJ314" s="6"/>
      <c r="CK314" s="6"/>
      <c r="CL314" s="6"/>
      <c r="CM314" s="6"/>
      <c r="CN314" s="6"/>
    </row>
    <row r="315" spans="19:92" x14ac:dyDescent="0.25"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47"/>
      <c r="CF315" s="6"/>
      <c r="CG315" s="6"/>
      <c r="CH315" s="6"/>
      <c r="CI315" s="6"/>
      <c r="CJ315" s="6"/>
      <c r="CK315" s="6"/>
      <c r="CL315" s="6"/>
      <c r="CM315" s="6"/>
      <c r="CN315" s="6"/>
    </row>
    <row r="316" spans="19:92" x14ac:dyDescent="0.25"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47"/>
      <c r="CF316" s="6"/>
      <c r="CG316" s="6"/>
      <c r="CH316" s="6"/>
      <c r="CI316" s="6"/>
      <c r="CJ316" s="6"/>
      <c r="CK316" s="6"/>
      <c r="CL316" s="6"/>
      <c r="CM316" s="6"/>
      <c r="CN316" s="6"/>
    </row>
    <row r="317" spans="19:92" x14ac:dyDescent="0.25"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47"/>
      <c r="CF317" s="6"/>
      <c r="CG317" s="6"/>
      <c r="CH317" s="6"/>
      <c r="CI317" s="6"/>
      <c r="CJ317" s="6"/>
      <c r="CK317" s="6"/>
      <c r="CL317" s="6"/>
      <c r="CM317" s="6"/>
      <c r="CN317" s="6"/>
    </row>
    <row r="318" spans="19:92" x14ac:dyDescent="0.25"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47"/>
      <c r="CF318" s="6"/>
      <c r="CG318" s="6"/>
      <c r="CH318" s="6"/>
      <c r="CI318" s="6"/>
      <c r="CJ318" s="6"/>
      <c r="CK318" s="6"/>
      <c r="CL318" s="6"/>
      <c r="CM318" s="6"/>
      <c r="CN318" s="6"/>
    </row>
    <row r="319" spans="19:92" x14ac:dyDescent="0.25"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47"/>
      <c r="CF319" s="6"/>
      <c r="CG319" s="6"/>
      <c r="CH319" s="6"/>
      <c r="CI319" s="6"/>
      <c r="CJ319" s="6"/>
      <c r="CK319" s="6"/>
      <c r="CL319" s="6"/>
      <c r="CM319" s="6"/>
      <c r="CN319" s="6"/>
    </row>
    <row r="320" spans="19:92" x14ac:dyDescent="0.25"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47"/>
      <c r="CF320" s="6"/>
      <c r="CG320" s="6"/>
      <c r="CH320" s="6"/>
      <c r="CI320" s="6"/>
      <c r="CJ320" s="6"/>
      <c r="CK320" s="6"/>
      <c r="CL320" s="6"/>
      <c r="CM320" s="6"/>
      <c r="CN320" s="6"/>
    </row>
    <row r="321" spans="19:92" x14ac:dyDescent="0.25"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47"/>
      <c r="CF321" s="6"/>
      <c r="CG321" s="6"/>
      <c r="CH321" s="6"/>
      <c r="CI321" s="6"/>
      <c r="CJ321" s="6"/>
      <c r="CK321" s="6"/>
      <c r="CL321" s="6"/>
      <c r="CM321" s="6"/>
      <c r="CN321" s="6"/>
    </row>
    <row r="322" spans="19:92" x14ac:dyDescent="0.25"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47"/>
      <c r="CF322" s="6"/>
      <c r="CG322" s="6"/>
      <c r="CH322" s="6"/>
      <c r="CI322" s="6"/>
      <c r="CJ322" s="6"/>
      <c r="CK322" s="6"/>
      <c r="CL322" s="6"/>
      <c r="CM322" s="6"/>
      <c r="CN322" s="6"/>
    </row>
    <row r="323" spans="19:92" x14ac:dyDescent="0.25"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47"/>
      <c r="CF323" s="6"/>
      <c r="CG323" s="6"/>
      <c r="CH323" s="6"/>
      <c r="CI323" s="6"/>
      <c r="CJ323" s="6"/>
      <c r="CK323" s="6"/>
      <c r="CL323" s="6"/>
      <c r="CM323" s="6"/>
      <c r="CN323" s="6"/>
    </row>
    <row r="324" spans="19:92" x14ac:dyDescent="0.25"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47"/>
      <c r="CF324" s="6"/>
      <c r="CG324" s="6"/>
      <c r="CH324" s="6"/>
      <c r="CI324" s="6"/>
      <c r="CJ324" s="6"/>
      <c r="CK324" s="6"/>
      <c r="CL324" s="6"/>
      <c r="CM324" s="6"/>
      <c r="CN324" s="6"/>
    </row>
    <row r="325" spans="19:92" x14ac:dyDescent="0.25"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47"/>
      <c r="CF325" s="6"/>
      <c r="CG325" s="6"/>
      <c r="CH325" s="6"/>
      <c r="CI325" s="6"/>
      <c r="CJ325" s="6"/>
      <c r="CK325" s="6"/>
      <c r="CL325" s="6"/>
      <c r="CM325" s="6"/>
      <c r="CN325" s="6"/>
    </row>
    <row r="326" spans="19:92" x14ac:dyDescent="0.25"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47"/>
      <c r="CF326" s="6"/>
      <c r="CG326" s="6"/>
      <c r="CH326" s="6"/>
      <c r="CI326" s="6"/>
      <c r="CJ326" s="6"/>
      <c r="CK326" s="6"/>
      <c r="CL326" s="6"/>
      <c r="CM326" s="6"/>
      <c r="CN326" s="6"/>
    </row>
    <row r="327" spans="19:92" x14ac:dyDescent="0.25"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47"/>
      <c r="CF327" s="6"/>
      <c r="CG327" s="6"/>
      <c r="CH327" s="6"/>
      <c r="CI327" s="6"/>
      <c r="CJ327" s="6"/>
      <c r="CK327" s="6"/>
      <c r="CL327" s="6"/>
      <c r="CM327" s="6"/>
      <c r="CN327" s="6"/>
    </row>
    <row r="328" spans="19:92" x14ac:dyDescent="0.25"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47"/>
      <c r="CF328" s="6"/>
      <c r="CG328" s="6"/>
      <c r="CH328" s="6"/>
      <c r="CI328" s="6"/>
      <c r="CJ328" s="6"/>
      <c r="CK328" s="6"/>
      <c r="CL328" s="6"/>
      <c r="CM328" s="6"/>
      <c r="CN328" s="6"/>
    </row>
    <row r="329" spans="19:92" x14ac:dyDescent="0.25"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47"/>
      <c r="CF329" s="6"/>
      <c r="CG329" s="6"/>
      <c r="CH329" s="6"/>
      <c r="CI329" s="6"/>
      <c r="CJ329" s="6"/>
      <c r="CK329" s="6"/>
      <c r="CL329" s="6"/>
      <c r="CM329" s="6"/>
      <c r="CN329" s="6"/>
    </row>
    <row r="330" spans="19:92" x14ac:dyDescent="0.25"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47"/>
      <c r="CF330" s="6"/>
      <c r="CG330" s="6"/>
      <c r="CH330" s="6"/>
      <c r="CI330" s="6"/>
      <c r="CJ330" s="6"/>
      <c r="CK330" s="6"/>
      <c r="CL330" s="6"/>
      <c r="CM330" s="6"/>
      <c r="CN330" s="6"/>
    </row>
    <row r="331" spans="19:92" x14ac:dyDescent="0.25"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47"/>
      <c r="CF331" s="6"/>
      <c r="CG331" s="6"/>
      <c r="CH331" s="6"/>
      <c r="CI331" s="6"/>
      <c r="CJ331" s="6"/>
      <c r="CK331" s="6"/>
      <c r="CL331" s="6"/>
      <c r="CM331" s="6"/>
      <c r="CN331" s="6"/>
    </row>
    <row r="332" spans="19:92" x14ac:dyDescent="0.25"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47"/>
      <c r="CF332" s="6"/>
      <c r="CG332" s="6"/>
      <c r="CH332" s="6"/>
      <c r="CI332" s="6"/>
      <c r="CJ332" s="6"/>
      <c r="CK332" s="6"/>
      <c r="CL332" s="6"/>
      <c r="CM332" s="6"/>
      <c r="CN332" s="6"/>
    </row>
    <row r="333" spans="19:92" x14ac:dyDescent="0.25"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47"/>
      <c r="CF333" s="6"/>
      <c r="CG333" s="6"/>
      <c r="CH333" s="6"/>
      <c r="CI333" s="6"/>
      <c r="CJ333" s="6"/>
      <c r="CK333" s="6"/>
      <c r="CL333" s="6"/>
      <c r="CM333" s="6"/>
      <c r="CN333" s="6"/>
    </row>
    <row r="334" spans="19:92" x14ac:dyDescent="0.25"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47"/>
      <c r="CF334" s="6"/>
      <c r="CG334" s="6"/>
      <c r="CH334" s="6"/>
      <c r="CI334" s="6"/>
      <c r="CJ334" s="6"/>
      <c r="CK334" s="6"/>
      <c r="CL334" s="6"/>
      <c r="CM334" s="6"/>
      <c r="CN334" s="6"/>
    </row>
    <row r="335" spans="19:92" x14ac:dyDescent="0.25"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47"/>
      <c r="CF335" s="6"/>
      <c r="CG335" s="6"/>
      <c r="CH335" s="6"/>
      <c r="CI335" s="6"/>
      <c r="CJ335" s="6"/>
      <c r="CK335" s="6"/>
      <c r="CL335" s="6"/>
      <c r="CM335" s="6"/>
      <c r="CN335" s="6"/>
    </row>
    <row r="336" spans="19:92" x14ac:dyDescent="0.25"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47"/>
      <c r="CF336" s="6"/>
      <c r="CG336" s="6"/>
      <c r="CH336" s="6"/>
      <c r="CI336" s="6"/>
      <c r="CJ336" s="6"/>
      <c r="CK336" s="6"/>
      <c r="CL336" s="6"/>
      <c r="CM336" s="6"/>
      <c r="CN336" s="6"/>
    </row>
    <row r="337" spans="19:92" x14ac:dyDescent="0.25"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47"/>
      <c r="CF337" s="6"/>
      <c r="CG337" s="6"/>
      <c r="CH337" s="6"/>
      <c r="CI337" s="6"/>
      <c r="CJ337" s="6"/>
      <c r="CK337" s="6"/>
      <c r="CL337" s="6"/>
      <c r="CM337" s="6"/>
      <c r="CN337" s="6"/>
    </row>
    <row r="338" spans="19:92" x14ac:dyDescent="0.25"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47"/>
      <c r="CF338" s="6"/>
      <c r="CG338" s="6"/>
      <c r="CH338" s="6"/>
      <c r="CI338" s="6"/>
      <c r="CJ338" s="6"/>
      <c r="CK338" s="6"/>
      <c r="CL338" s="6"/>
      <c r="CM338" s="6"/>
      <c r="CN338" s="6"/>
    </row>
    <row r="339" spans="19:92" x14ac:dyDescent="0.25"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47"/>
      <c r="CF339" s="6"/>
      <c r="CG339" s="6"/>
      <c r="CH339" s="6"/>
      <c r="CI339" s="6"/>
      <c r="CJ339" s="6"/>
      <c r="CK339" s="6"/>
      <c r="CL339" s="6"/>
      <c r="CM339" s="6"/>
      <c r="CN339" s="6"/>
    </row>
    <row r="340" spans="19:92" x14ac:dyDescent="0.25"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47"/>
      <c r="CF340" s="6"/>
      <c r="CG340" s="6"/>
      <c r="CH340" s="6"/>
      <c r="CI340" s="6"/>
      <c r="CJ340" s="6"/>
      <c r="CK340" s="6"/>
      <c r="CL340" s="6"/>
      <c r="CM340" s="6"/>
      <c r="CN340" s="6"/>
    </row>
    <row r="341" spans="19:92" x14ac:dyDescent="0.25"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47"/>
      <c r="CF341" s="6"/>
      <c r="CG341" s="6"/>
      <c r="CH341" s="6"/>
      <c r="CI341" s="6"/>
      <c r="CJ341" s="6"/>
      <c r="CK341" s="6"/>
      <c r="CL341" s="6"/>
      <c r="CM341" s="6"/>
      <c r="CN341" s="6"/>
    </row>
    <row r="342" spans="19:92" x14ac:dyDescent="0.25"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47"/>
      <c r="CF342" s="6"/>
      <c r="CG342" s="6"/>
      <c r="CH342" s="6"/>
      <c r="CI342" s="6"/>
      <c r="CJ342" s="6"/>
      <c r="CK342" s="6"/>
      <c r="CL342" s="6"/>
      <c r="CM342" s="6"/>
      <c r="CN342" s="6"/>
    </row>
    <row r="343" spans="19:92" x14ac:dyDescent="0.25"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47"/>
      <c r="CF343" s="6"/>
      <c r="CG343" s="6"/>
      <c r="CH343" s="6"/>
      <c r="CI343" s="6"/>
      <c r="CJ343" s="6"/>
      <c r="CK343" s="6"/>
      <c r="CL343" s="6"/>
      <c r="CM343" s="6"/>
      <c r="CN343" s="6"/>
    </row>
    <row r="344" spans="19:92" x14ac:dyDescent="0.25"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47"/>
      <c r="CF344" s="6"/>
      <c r="CG344" s="6"/>
      <c r="CH344" s="6"/>
      <c r="CI344" s="6"/>
      <c r="CJ344" s="6"/>
      <c r="CK344" s="6"/>
      <c r="CL344" s="6"/>
      <c r="CM344" s="6"/>
      <c r="CN344" s="6"/>
    </row>
    <row r="345" spans="19:92" x14ac:dyDescent="0.25"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47"/>
      <c r="CF345" s="6"/>
      <c r="CG345" s="6"/>
      <c r="CH345" s="6"/>
      <c r="CI345" s="6"/>
      <c r="CJ345" s="6"/>
      <c r="CK345" s="6"/>
      <c r="CL345" s="6"/>
      <c r="CM345" s="6"/>
      <c r="CN345" s="6"/>
    </row>
    <row r="346" spans="19:92" x14ac:dyDescent="0.25"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47"/>
      <c r="CF346" s="6"/>
      <c r="CG346" s="6"/>
      <c r="CH346" s="6"/>
      <c r="CI346" s="6"/>
      <c r="CJ346" s="6"/>
      <c r="CK346" s="6"/>
      <c r="CL346" s="6"/>
      <c r="CM346" s="6"/>
      <c r="CN346" s="6"/>
    </row>
    <row r="347" spans="19:92" x14ac:dyDescent="0.25"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47"/>
      <c r="CF347" s="6"/>
      <c r="CG347" s="6"/>
      <c r="CH347" s="6"/>
      <c r="CI347" s="6"/>
      <c r="CJ347" s="6"/>
      <c r="CK347" s="6"/>
      <c r="CL347" s="6"/>
      <c r="CM347" s="6"/>
      <c r="CN347" s="6"/>
    </row>
    <row r="348" spans="19:92" x14ac:dyDescent="0.25"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47"/>
      <c r="CF348" s="6"/>
      <c r="CG348" s="6"/>
      <c r="CH348" s="6"/>
      <c r="CI348" s="6"/>
      <c r="CJ348" s="6"/>
      <c r="CK348" s="6"/>
      <c r="CL348" s="6"/>
      <c r="CM348" s="6"/>
      <c r="CN348" s="6"/>
    </row>
    <row r="349" spans="19:92" x14ac:dyDescent="0.25"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47"/>
      <c r="CF349" s="6"/>
      <c r="CG349" s="6"/>
      <c r="CH349" s="6"/>
      <c r="CI349" s="6"/>
      <c r="CJ349" s="6"/>
      <c r="CK349" s="6"/>
      <c r="CL349" s="6"/>
      <c r="CM349" s="6"/>
      <c r="CN349" s="6"/>
    </row>
    <row r="350" spans="19:92" x14ac:dyDescent="0.25"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47"/>
      <c r="CF350" s="6"/>
      <c r="CG350" s="6"/>
      <c r="CH350" s="6"/>
      <c r="CI350" s="6"/>
      <c r="CJ350" s="6"/>
      <c r="CK350" s="6"/>
      <c r="CL350" s="6"/>
      <c r="CM350" s="6"/>
      <c r="CN350" s="6"/>
    </row>
    <row r="351" spans="19:92" x14ac:dyDescent="0.25"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47"/>
      <c r="CF351" s="6"/>
      <c r="CG351" s="6"/>
      <c r="CH351" s="6"/>
      <c r="CI351" s="6"/>
      <c r="CJ351" s="6"/>
      <c r="CK351" s="6"/>
      <c r="CL351" s="6"/>
      <c r="CM351" s="6"/>
      <c r="CN351" s="6"/>
    </row>
    <row r="352" spans="19:92" x14ac:dyDescent="0.25"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47"/>
      <c r="CF352" s="6"/>
      <c r="CG352" s="6"/>
      <c r="CH352" s="6"/>
      <c r="CI352" s="6"/>
      <c r="CJ352" s="6"/>
      <c r="CK352" s="6"/>
      <c r="CL352" s="6"/>
      <c r="CM352" s="6"/>
      <c r="CN352" s="6"/>
    </row>
    <row r="353" spans="19:92" x14ac:dyDescent="0.25"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47"/>
      <c r="CF353" s="6"/>
      <c r="CG353" s="6"/>
      <c r="CH353" s="6"/>
      <c r="CI353" s="6"/>
      <c r="CJ353" s="6"/>
      <c r="CK353" s="6"/>
      <c r="CL353" s="6"/>
      <c r="CM353" s="6"/>
      <c r="CN353" s="6"/>
    </row>
    <row r="354" spans="19:92" x14ac:dyDescent="0.25"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47"/>
      <c r="CF354" s="6"/>
      <c r="CG354" s="6"/>
      <c r="CH354" s="6"/>
      <c r="CI354" s="6"/>
      <c r="CJ354" s="6"/>
      <c r="CK354" s="6"/>
      <c r="CL354" s="6"/>
      <c r="CM354" s="6"/>
      <c r="CN354" s="6"/>
    </row>
    <row r="355" spans="19:92" x14ac:dyDescent="0.25"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47"/>
      <c r="CF355" s="6"/>
      <c r="CG355" s="6"/>
      <c r="CH355" s="6"/>
      <c r="CI355" s="6"/>
      <c r="CJ355" s="6"/>
      <c r="CK355" s="6"/>
      <c r="CL355" s="6"/>
      <c r="CM355" s="6"/>
      <c r="CN355" s="6"/>
    </row>
    <row r="356" spans="19:92" x14ac:dyDescent="0.25"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47"/>
      <c r="CF356" s="6"/>
      <c r="CG356" s="6"/>
      <c r="CH356" s="6"/>
      <c r="CI356" s="6"/>
      <c r="CJ356" s="6"/>
      <c r="CK356" s="6"/>
      <c r="CL356" s="6"/>
      <c r="CM356" s="6"/>
      <c r="CN356" s="6"/>
    </row>
    <row r="357" spans="19:92" x14ac:dyDescent="0.25"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47"/>
      <c r="CF357" s="6"/>
      <c r="CG357" s="6"/>
      <c r="CH357" s="6"/>
      <c r="CI357" s="6"/>
      <c r="CJ357" s="6"/>
      <c r="CK357" s="6"/>
      <c r="CL357" s="6"/>
      <c r="CM357" s="6"/>
      <c r="CN357" s="6"/>
    </row>
    <row r="358" spans="19:92" x14ac:dyDescent="0.25"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47"/>
      <c r="CF358" s="6"/>
      <c r="CG358" s="6"/>
      <c r="CH358" s="6"/>
      <c r="CI358" s="6"/>
      <c r="CJ358" s="6"/>
      <c r="CK358" s="6"/>
      <c r="CL358" s="6"/>
      <c r="CM358" s="6"/>
      <c r="CN358" s="6"/>
    </row>
    <row r="359" spans="19:92" x14ac:dyDescent="0.25"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47"/>
      <c r="CF359" s="6"/>
      <c r="CG359" s="6"/>
      <c r="CH359" s="6"/>
      <c r="CI359" s="6"/>
      <c r="CJ359" s="6"/>
      <c r="CK359" s="6"/>
      <c r="CL359" s="6"/>
      <c r="CM359" s="6"/>
      <c r="CN359" s="6"/>
    </row>
    <row r="360" spans="19:92" x14ac:dyDescent="0.25"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47"/>
      <c r="CF360" s="6"/>
      <c r="CG360" s="6"/>
      <c r="CH360" s="6"/>
      <c r="CI360" s="6"/>
      <c r="CJ360" s="6"/>
      <c r="CK360" s="6"/>
      <c r="CL360" s="6"/>
      <c r="CM360" s="6"/>
      <c r="CN360" s="6"/>
    </row>
    <row r="361" spans="19:92" x14ac:dyDescent="0.25"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47"/>
      <c r="CF361" s="6"/>
      <c r="CG361" s="6"/>
      <c r="CH361" s="6"/>
      <c r="CI361" s="6"/>
      <c r="CJ361" s="6"/>
      <c r="CK361" s="6"/>
      <c r="CL361" s="6"/>
      <c r="CM361" s="6"/>
      <c r="CN361" s="6"/>
    </row>
    <row r="362" spans="19:92" x14ac:dyDescent="0.25"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47"/>
      <c r="CF362" s="6"/>
      <c r="CG362" s="6"/>
      <c r="CH362" s="6"/>
      <c r="CI362" s="6"/>
      <c r="CJ362" s="6"/>
      <c r="CK362" s="6"/>
      <c r="CL362" s="6"/>
      <c r="CM362" s="6"/>
      <c r="CN362" s="6"/>
    </row>
    <row r="363" spans="19:92" x14ac:dyDescent="0.25"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47"/>
      <c r="CF363" s="6"/>
      <c r="CG363" s="6"/>
      <c r="CH363" s="6"/>
      <c r="CI363" s="6"/>
      <c r="CJ363" s="6"/>
      <c r="CK363" s="6"/>
      <c r="CL363" s="6"/>
      <c r="CM363" s="6"/>
      <c r="CN363" s="6"/>
    </row>
    <row r="364" spans="19:92" x14ac:dyDescent="0.25"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47"/>
      <c r="CF364" s="6"/>
      <c r="CG364" s="6"/>
      <c r="CH364" s="6"/>
      <c r="CI364" s="6"/>
      <c r="CJ364" s="6"/>
      <c r="CK364" s="6"/>
      <c r="CL364" s="6"/>
      <c r="CM364" s="6"/>
      <c r="CN364" s="6"/>
    </row>
    <row r="365" spans="19:92" x14ac:dyDescent="0.25"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47"/>
      <c r="CF365" s="6"/>
      <c r="CG365" s="6"/>
      <c r="CH365" s="6"/>
      <c r="CI365" s="6"/>
      <c r="CJ365" s="6"/>
      <c r="CK365" s="6"/>
      <c r="CL365" s="6"/>
      <c r="CM365" s="6"/>
      <c r="CN365" s="6"/>
    </row>
    <row r="366" spans="19:92" x14ac:dyDescent="0.25"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47"/>
      <c r="CF366" s="6"/>
      <c r="CG366" s="6"/>
      <c r="CH366" s="6"/>
      <c r="CI366" s="6"/>
      <c r="CJ366" s="6"/>
      <c r="CK366" s="6"/>
      <c r="CL366" s="6"/>
      <c r="CM366" s="6"/>
      <c r="CN366" s="6"/>
    </row>
    <row r="367" spans="19:92" x14ac:dyDescent="0.25"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47"/>
      <c r="CF367" s="6"/>
      <c r="CG367" s="6"/>
      <c r="CH367" s="6"/>
      <c r="CI367" s="6"/>
      <c r="CJ367" s="6"/>
      <c r="CK367" s="6"/>
      <c r="CL367" s="6"/>
      <c r="CM367" s="6"/>
      <c r="CN367" s="6"/>
    </row>
    <row r="368" spans="19:92" x14ac:dyDescent="0.25"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47"/>
      <c r="CF368" s="6"/>
      <c r="CG368" s="6"/>
      <c r="CH368" s="6"/>
      <c r="CI368" s="6"/>
      <c r="CJ368" s="6"/>
      <c r="CK368" s="6"/>
      <c r="CL368" s="6"/>
      <c r="CM368" s="6"/>
      <c r="CN368" s="6"/>
    </row>
    <row r="369" spans="19:92" x14ac:dyDescent="0.25"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47"/>
      <c r="CF369" s="6"/>
      <c r="CG369" s="6"/>
      <c r="CH369" s="6"/>
      <c r="CI369" s="6"/>
      <c r="CJ369" s="6"/>
      <c r="CK369" s="6"/>
      <c r="CL369" s="6"/>
      <c r="CM369" s="6"/>
      <c r="CN369" s="6"/>
    </row>
    <row r="370" spans="19:92" x14ac:dyDescent="0.25"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47"/>
      <c r="CF370" s="6"/>
      <c r="CG370" s="6"/>
      <c r="CH370" s="6"/>
      <c r="CI370" s="6"/>
      <c r="CJ370" s="6"/>
      <c r="CK370" s="6"/>
      <c r="CL370" s="6"/>
      <c r="CM370" s="6"/>
      <c r="CN370" s="6"/>
    </row>
    <row r="371" spans="19:92" x14ac:dyDescent="0.25"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47"/>
      <c r="CF371" s="6"/>
      <c r="CG371" s="6"/>
      <c r="CH371" s="6"/>
      <c r="CI371" s="6"/>
      <c r="CJ371" s="6"/>
      <c r="CK371" s="6"/>
      <c r="CL371" s="6"/>
      <c r="CM371" s="6"/>
      <c r="CN371" s="6"/>
    </row>
    <row r="372" spans="19:92" x14ac:dyDescent="0.25"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47"/>
      <c r="CF372" s="6"/>
      <c r="CG372" s="6"/>
      <c r="CH372" s="6"/>
      <c r="CI372" s="6"/>
      <c r="CJ372" s="6"/>
      <c r="CK372" s="6"/>
      <c r="CL372" s="6"/>
      <c r="CM372" s="6"/>
      <c r="CN372" s="6"/>
    </row>
    <row r="373" spans="19:92" x14ac:dyDescent="0.25"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47"/>
      <c r="CF373" s="6"/>
      <c r="CG373" s="6"/>
      <c r="CH373" s="6"/>
      <c r="CI373" s="6"/>
      <c r="CJ373" s="6"/>
      <c r="CK373" s="6"/>
      <c r="CL373" s="6"/>
      <c r="CM373" s="6"/>
      <c r="CN373" s="6"/>
    </row>
    <row r="374" spans="19:92" x14ac:dyDescent="0.25"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47"/>
      <c r="CF374" s="6"/>
      <c r="CG374" s="6"/>
      <c r="CH374" s="6"/>
      <c r="CI374" s="6"/>
      <c r="CJ374" s="6"/>
      <c r="CK374" s="6"/>
      <c r="CL374" s="6"/>
      <c r="CM374" s="6"/>
      <c r="CN374" s="6"/>
    </row>
    <row r="375" spans="19:92" x14ac:dyDescent="0.25"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47"/>
      <c r="CF375" s="6"/>
      <c r="CG375" s="6"/>
      <c r="CH375" s="6"/>
      <c r="CI375" s="6"/>
      <c r="CJ375" s="6"/>
      <c r="CK375" s="6"/>
      <c r="CL375" s="6"/>
      <c r="CM375" s="6"/>
      <c r="CN375" s="6"/>
    </row>
    <row r="376" spans="19:92" x14ac:dyDescent="0.25"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47"/>
      <c r="CF376" s="6"/>
      <c r="CG376" s="6"/>
      <c r="CH376" s="6"/>
      <c r="CI376" s="6"/>
      <c r="CJ376" s="6"/>
      <c r="CK376" s="6"/>
      <c r="CL376" s="6"/>
      <c r="CM376" s="6"/>
      <c r="CN376" s="6"/>
    </row>
    <row r="377" spans="19:92" x14ac:dyDescent="0.25"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47"/>
      <c r="CF377" s="6"/>
      <c r="CG377" s="6"/>
      <c r="CH377" s="6"/>
      <c r="CI377" s="6"/>
      <c r="CJ377" s="6"/>
      <c r="CK377" s="6"/>
      <c r="CL377" s="6"/>
      <c r="CM377" s="6"/>
      <c r="CN377" s="6"/>
    </row>
    <row r="378" spans="19:92" x14ac:dyDescent="0.25"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47"/>
      <c r="CF378" s="6"/>
      <c r="CG378" s="6"/>
      <c r="CH378" s="6"/>
      <c r="CI378" s="6"/>
      <c r="CJ378" s="6"/>
      <c r="CK378" s="6"/>
      <c r="CL378" s="6"/>
      <c r="CM378" s="6"/>
      <c r="CN378" s="6"/>
    </row>
    <row r="379" spans="19:92" x14ac:dyDescent="0.25"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47"/>
      <c r="CF379" s="6"/>
      <c r="CG379" s="6"/>
      <c r="CH379" s="6"/>
      <c r="CI379" s="6"/>
      <c r="CJ379" s="6"/>
      <c r="CK379" s="6"/>
      <c r="CL379" s="6"/>
      <c r="CM379" s="6"/>
      <c r="CN379" s="6"/>
    </row>
    <row r="380" spans="19:92" x14ac:dyDescent="0.25"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47"/>
      <c r="CF380" s="6"/>
      <c r="CG380" s="6"/>
      <c r="CH380" s="6"/>
      <c r="CI380" s="6"/>
      <c r="CJ380" s="6"/>
      <c r="CK380" s="6"/>
      <c r="CL380" s="6"/>
      <c r="CM380" s="6"/>
      <c r="CN380" s="6"/>
    </row>
    <row r="381" spans="19:92" x14ac:dyDescent="0.25"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47"/>
      <c r="CF381" s="6"/>
      <c r="CG381" s="6"/>
      <c r="CH381" s="6"/>
      <c r="CI381" s="6"/>
      <c r="CJ381" s="6"/>
      <c r="CK381" s="6"/>
      <c r="CL381" s="6"/>
      <c r="CM381" s="6"/>
      <c r="CN381" s="6"/>
    </row>
    <row r="382" spans="19:92" x14ac:dyDescent="0.25"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47"/>
      <c r="CF382" s="6"/>
      <c r="CG382" s="6"/>
      <c r="CH382" s="6"/>
      <c r="CI382" s="6"/>
      <c r="CJ382" s="6"/>
      <c r="CK382" s="6"/>
      <c r="CL382" s="6"/>
      <c r="CM382" s="6"/>
      <c r="CN382" s="6"/>
    </row>
    <row r="383" spans="19:92" x14ac:dyDescent="0.25"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47"/>
      <c r="CF383" s="6"/>
      <c r="CG383" s="6"/>
      <c r="CH383" s="6"/>
      <c r="CI383" s="6"/>
      <c r="CJ383" s="6"/>
      <c r="CK383" s="6"/>
      <c r="CL383" s="6"/>
      <c r="CM383" s="6"/>
      <c r="CN383" s="6"/>
    </row>
    <row r="384" spans="19:92" x14ac:dyDescent="0.25"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47"/>
      <c r="CF384" s="6"/>
      <c r="CG384" s="6"/>
      <c r="CH384" s="6"/>
      <c r="CI384" s="6"/>
      <c r="CJ384" s="6"/>
      <c r="CK384" s="6"/>
      <c r="CL384" s="6"/>
      <c r="CM384" s="6"/>
      <c r="CN384" s="6"/>
    </row>
    <row r="385" spans="19:92" x14ac:dyDescent="0.25"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47"/>
      <c r="CF385" s="6"/>
      <c r="CG385" s="6"/>
      <c r="CH385" s="6"/>
      <c r="CI385" s="6"/>
      <c r="CJ385" s="6"/>
      <c r="CK385" s="6"/>
      <c r="CL385" s="6"/>
      <c r="CM385" s="6"/>
      <c r="CN385" s="6"/>
    </row>
    <row r="386" spans="19:92" x14ac:dyDescent="0.25"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47"/>
      <c r="CF386" s="6"/>
      <c r="CG386" s="6"/>
      <c r="CH386" s="6"/>
      <c r="CI386" s="6"/>
      <c r="CJ386" s="6"/>
      <c r="CK386" s="6"/>
      <c r="CL386" s="6"/>
      <c r="CM386" s="6"/>
      <c r="CN386" s="6"/>
    </row>
    <row r="387" spans="19:92" x14ac:dyDescent="0.25"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47"/>
      <c r="CF387" s="6"/>
      <c r="CG387" s="6"/>
      <c r="CH387" s="6"/>
      <c r="CI387" s="6"/>
      <c r="CJ387" s="6"/>
      <c r="CK387" s="6"/>
      <c r="CL387" s="6"/>
      <c r="CM387" s="6"/>
      <c r="CN387" s="6"/>
    </row>
    <row r="388" spans="19:92" x14ac:dyDescent="0.25"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47"/>
      <c r="CF388" s="6"/>
      <c r="CG388" s="6"/>
      <c r="CH388" s="6"/>
      <c r="CI388" s="6"/>
      <c r="CJ388" s="6"/>
      <c r="CK388" s="6"/>
      <c r="CL388" s="6"/>
      <c r="CM388" s="6"/>
      <c r="CN388" s="6"/>
    </row>
    <row r="389" spans="19:92" x14ac:dyDescent="0.25"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47"/>
      <c r="CF389" s="6"/>
      <c r="CG389" s="6"/>
      <c r="CH389" s="6"/>
      <c r="CI389" s="6"/>
      <c r="CJ389" s="6"/>
      <c r="CK389" s="6"/>
      <c r="CL389" s="6"/>
      <c r="CM389" s="6"/>
      <c r="CN389" s="6"/>
    </row>
    <row r="390" spans="19:92" x14ac:dyDescent="0.25"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47"/>
      <c r="CF390" s="6"/>
      <c r="CG390" s="6"/>
      <c r="CH390" s="6"/>
      <c r="CI390" s="6"/>
      <c r="CJ390" s="6"/>
      <c r="CK390" s="6"/>
      <c r="CL390" s="6"/>
      <c r="CM390" s="6"/>
      <c r="CN390" s="6"/>
    </row>
    <row r="391" spans="19:92" x14ac:dyDescent="0.25"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47"/>
      <c r="CF391" s="6"/>
      <c r="CG391" s="6"/>
      <c r="CH391" s="6"/>
      <c r="CI391" s="6"/>
      <c r="CJ391" s="6"/>
      <c r="CK391" s="6"/>
      <c r="CL391" s="6"/>
      <c r="CM391" s="6"/>
      <c r="CN391" s="6"/>
    </row>
    <row r="392" spans="19:92" x14ac:dyDescent="0.25"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47"/>
      <c r="CF392" s="6"/>
      <c r="CG392" s="6"/>
      <c r="CH392" s="6"/>
      <c r="CI392" s="6"/>
      <c r="CJ392" s="6"/>
      <c r="CK392" s="6"/>
      <c r="CL392" s="6"/>
      <c r="CM392" s="6"/>
      <c r="CN392" s="6"/>
    </row>
    <row r="393" spans="19:92" x14ac:dyDescent="0.25"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47"/>
      <c r="CF393" s="6"/>
      <c r="CG393" s="6"/>
      <c r="CH393" s="6"/>
      <c r="CI393" s="6"/>
      <c r="CJ393" s="6"/>
      <c r="CK393" s="6"/>
      <c r="CL393" s="6"/>
      <c r="CM393" s="6"/>
      <c r="CN393" s="6"/>
    </row>
    <row r="394" spans="19:92" x14ac:dyDescent="0.25"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47"/>
      <c r="CF394" s="6"/>
      <c r="CG394" s="6"/>
      <c r="CH394" s="6"/>
      <c r="CI394" s="6"/>
      <c r="CJ394" s="6"/>
      <c r="CK394" s="6"/>
      <c r="CL394" s="6"/>
      <c r="CM394" s="6"/>
      <c r="CN394" s="6"/>
    </row>
    <row r="395" spans="19:92" x14ac:dyDescent="0.25"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47"/>
      <c r="CF395" s="6"/>
      <c r="CG395" s="6"/>
      <c r="CH395" s="6"/>
      <c r="CI395" s="6"/>
      <c r="CJ395" s="6"/>
      <c r="CK395" s="6"/>
      <c r="CL395" s="6"/>
      <c r="CM395" s="6"/>
      <c r="CN395" s="6"/>
    </row>
    <row r="396" spans="19:92" x14ac:dyDescent="0.25"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47"/>
      <c r="CF396" s="6"/>
      <c r="CG396" s="6"/>
      <c r="CH396" s="6"/>
      <c r="CI396" s="6"/>
      <c r="CJ396" s="6"/>
      <c r="CK396" s="6"/>
      <c r="CL396" s="6"/>
      <c r="CM396" s="6"/>
      <c r="CN396" s="6"/>
    </row>
    <row r="397" spans="19:92" x14ac:dyDescent="0.25"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47"/>
      <c r="CF397" s="6"/>
      <c r="CG397" s="6"/>
      <c r="CH397" s="6"/>
      <c r="CI397" s="6"/>
      <c r="CJ397" s="6"/>
      <c r="CK397" s="6"/>
      <c r="CL397" s="6"/>
      <c r="CM397" s="6"/>
      <c r="CN397" s="6"/>
    </row>
    <row r="398" spans="19:92" x14ac:dyDescent="0.25"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47"/>
      <c r="CF398" s="6"/>
      <c r="CG398" s="6"/>
      <c r="CH398" s="6"/>
      <c r="CI398" s="6"/>
      <c r="CJ398" s="6"/>
      <c r="CK398" s="6"/>
      <c r="CL398" s="6"/>
      <c r="CM398" s="6"/>
      <c r="CN398" s="6"/>
    </row>
    <row r="399" spans="19:92" x14ac:dyDescent="0.25"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47"/>
      <c r="CF399" s="6"/>
      <c r="CG399" s="6"/>
      <c r="CH399" s="6"/>
      <c r="CI399" s="6"/>
      <c r="CJ399" s="6"/>
      <c r="CK399" s="6"/>
      <c r="CL399" s="6"/>
      <c r="CM399" s="6"/>
      <c r="CN399" s="6"/>
    </row>
    <row r="400" spans="19:92" x14ac:dyDescent="0.25"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47"/>
      <c r="CF400" s="6"/>
      <c r="CG400" s="6"/>
      <c r="CH400" s="6"/>
      <c r="CI400" s="6"/>
      <c r="CJ400" s="6"/>
      <c r="CK400" s="6"/>
      <c r="CL400" s="6"/>
      <c r="CM400" s="6"/>
      <c r="CN400" s="6"/>
    </row>
    <row r="401" spans="19:92" x14ac:dyDescent="0.25"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47"/>
      <c r="CF401" s="6"/>
      <c r="CG401" s="6"/>
      <c r="CH401" s="6"/>
      <c r="CI401" s="6"/>
      <c r="CJ401" s="6"/>
      <c r="CK401" s="6"/>
      <c r="CL401" s="6"/>
      <c r="CM401" s="6"/>
      <c r="CN401" s="6"/>
    </row>
    <row r="402" spans="19:92" x14ac:dyDescent="0.25"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47"/>
      <c r="CF402" s="6"/>
      <c r="CG402" s="6"/>
      <c r="CH402" s="6"/>
      <c r="CI402" s="6"/>
      <c r="CJ402" s="6"/>
      <c r="CK402" s="6"/>
      <c r="CL402" s="6"/>
      <c r="CM402" s="6"/>
      <c r="CN402" s="6"/>
    </row>
    <row r="403" spans="19:92" x14ac:dyDescent="0.25"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47"/>
      <c r="CF403" s="6"/>
      <c r="CG403" s="6"/>
      <c r="CH403" s="6"/>
      <c r="CI403" s="6"/>
      <c r="CJ403" s="6"/>
      <c r="CK403" s="6"/>
      <c r="CL403" s="6"/>
      <c r="CM403" s="6"/>
      <c r="CN403" s="6"/>
    </row>
    <row r="404" spans="19:92" x14ac:dyDescent="0.25"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47"/>
      <c r="CF404" s="6"/>
      <c r="CG404" s="6"/>
      <c r="CH404" s="6"/>
      <c r="CI404" s="6"/>
      <c r="CJ404" s="6"/>
      <c r="CK404" s="6"/>
      <c r="CL404" s="6"/>
      <c r="CM404" s="6"/>
      <c r="CN404" s="6"/>
    </row>
    <row r="405" spans="19:92" x14ac:dyDescent="0.25"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47"/>
      <c r="CF405" s="6"/>
      <c r="CG405" s="6"/>
      <c r="CH405" s="6"/>
      <c r="CI405" s="6"/>
      <c r="CJ405" s="6"/>
      <c r="CK405" s="6"/>
      <c r="CL405" s="6"/>
      <c r="CM405" s="6"/>
      <c r="CN405" s="6"/>
    </row>
    <row r="406" spans="19:92" x14ac:dyDescent="0.25"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47"/>
      <c r="CF406" s="6"/>
      <c r="CG406" s="6"/>
      <c r="CH406" s="6"/>
      <c r="CI406" s="6"/>
      <c r="CJ406" s="6"/>
      <c r="CK406" s="6"/>
      <c r="CL406" s="6"/>
      <c r="CM406" s="6"/>
      <c r="CN406" s="6"/>
    </row>
    <row r="407" spans="19:92" x14ac:dyDescent="0.25"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47"/>
      <c r="CF407" s="6"/>
      <c r="CG407" s="6"/>
      <c r="CH407" s="6"/>
      <c r="CI407" s="6"/>
      <c r="CJ407" s="6"/>
      <c r="CK407" s="6"/>
      <c r="CL407" s="6"/>
      <c r="CM407" s="6"/>
      <c r="CN407" s="6"/>
    </row>
    <row r="408" spans="19:92" x14ac:dyDescent="0.25"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47"/>
      <c r="CF408" s="6"/>
      <c r="CG408" s="6"/>
      <c r="CH408" s="6"/>
      <c r="CI408" s="6"/>
      <c r="CJ408" s="6"/>
      <c r="CK408" s="6"/>
      <c r="CL408" s="6"/>
      <c r="CM408" s="6"/>
      <c r="CN408" s="6"/>
    </row>
    <row r="409" spans="19:92" x14ac:dyDescent="0.25"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47"/>
      <c r="CF409" s="6"/>
      <c r="CG409" s="6"/>
      <c r="CH409" s="6"/>
      <c r="CI409" s="6"/>
      <c r="CJ409" s="6"/>
      <c r="CK409" s="6"/>
      <c r="CL409" s="6"/>
      <c r="CM409" s="6"/>
      <c r="CN409" s="6"/>
    </row>
    <row r="410" spans="19:92" x14ac:dyDescent="0.25"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47"/>
      <c r="CF410" s="6"/>
      <c r="CG410" s="6"/>
      <c r="CH410" s="6"/>
      <c r="CI410" s="6"/>
      <c r="CJ410" s="6"/>
      <c r="CK410" s="6"/>
      <c r="CL410" s="6"/>
      <c r="CM410" s="6"/>
      <c r="CN410" s="6"/>
    </row>
    <row r="411" spans="19:92" x14ac:dyDescent="0.25"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47"/>
      <c r="CF411" s="6"/>
      <c r="CG411" s="6"/>
      <c r="CH411" s="6"/>
      <c r="CI411" s="6"/>
      <c r="CJ411" s="6"/>
      <c r="CK411" s="6"/>
      <c r="CL411" s="6"/>
      <c r="CM411" s="6"/>
      <c r="CN411" s="6"/>
    </row>
    <row r="412" spans="19:92" x14ac:dyDescent="0.25"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47"/>
      <c r="CF412" s="6"/>
      <c r="CG412" s="6"/>
      <c r="CH412" s="6"/>
      <c r="CI412" s="6"/>
      <c r="CJ412" s="6"/>
      <c r="CK412" s="6"/>
      <c r="CL412" s="6"/>
      <c r="CM412" s="6"/>
      <c r="CN412" s="6"/>
    </row>
    <row r="413" spans="19:92" x14ac:dyDescent="0.25"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47"/>
      <c r="CF413" s="6"/>
      <c r="CG413" s="6"/>
      <c r="CH413" s="6"/>
      <c r="CI413" s="6"/>
      <c r="CJ413" s="6"/>
      <c r="CK413" s="6"/>
      <c r="CL413" s="6"/>
      <c r="CM413" s="6"/>
      <c r="CN413" s="6"/>
    </row>
    <row r="414" spans="19:92" x14ac:dyDescent="0.25"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47"/>
      <c r="CF414" s="6"/>
      <c r="CG414" s="6"/>
      <c r="CH414" s="6"/>
      <c r="CI414" s="6"/>
      <c r="CJ414" s="6"/>
      <c r="CK414" s="6"/>
      <c r="CL414" s="6"/>
      <c r="CM414" s="6"/>
      <c r="CN414" s="6"/>
    </row>
    <row r="415" spans="19:92" x14ac:dyDescent="0.25"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47"/>
      <c r="CF415" s="6"/>
      <c r="CG415" s="6"/>
      <c r="CH415" s="6"/>
      <c r="CI415" s="6"/>
      <c r="CJ415" s="6"/>
      <c r="CK415" s="6"/>
      <c r="CL415" s="6"/>
      <c r="CM415" s="6"/>
      <c r="CN415" s="6"/>
    </row>
    <row r="416" spans="19:92" x14ac:dyDescent="0.25"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47"/>
      <c r="CF416" s="6"/>
      <c r="CG416" s="6"/>
      <c r="CH416" s="6"/>
      <c r="CI416" s="6"/>
      <c r="CJ416" s="6"/>
      <c r="CK416" s="6"/>
      <c r="CL416" s="6"/>
      <c r="CM416" s="6"/>
      <c r="CN416" s="6"/>
    </row>
    <row r="417" spans="19:92" x14ac:dyDescent="0.25"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47"/>
      <c r="CF417" s="6"/>
      <c r="CG417" s="6"/>
      <c r="CH417" s="6"/>
      <c r="CI417" s="6"/>
      <c r="CJ417" s="6"/>
      <c r="CK417" s="6"/>
      <c r="CL417" s="6"/>
      <c r="CM417" s="6"/>
      <c r="CN417" s="6"/>
    </row>
    <row r="418" spans="19:92" x14ac:dyDescent="0.25"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47"/>
      <c r="CF418" s="6"/>
      <c r="CG418" s="6"/>
      <c r="CH418" s="6"/>
      <c r="CI418" s="6"/>
      <c r="CJ418" s="6"/>
      <c r="CK418" s="6"/>
      <c r="CL418" s="6"/>
      <c r="CM418" s="6"/>
      <c r="CN418" s="6"/>
    </row>
    <row r="419" spans="19:92" x14ac:dyDescent="0.25"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47"/>
      <c r="CF419" s="6"/>
      <c r="CG419" s="6"/>
      <c r="CH419" s="6"/>
      <c r="CI419" s="6"/>
      <c r="CJ419" s="6"/>
      <c r="CK419" s="6"/>
      <c r="CL419" s="6"/>
      <c r="CM419" s="6"/>
      <c r="CN419" s="6"/>
    </row>
    <row r="420" spans="19:92" x14ac:dyDescent="0.25"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47"/>
      <c r="CF420" s="6"/>
      <c r="CG420" s="6"/>
      <c r="CH420" s="6"/>
      <c r="CI420" s="6"/>
      <c r="CJ420" s="6"/>
      <c r="CK420" s="6"/>
      <c r="CL420" s="6"/>
      <c r="CM420" s="6"/>
      <c r="CN420" s="6"/>
    </row>
    <row r="421" spans="19:92" x14ac:dyDescent="0.25"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47"/>
      <c r="CF421" s="6"/>
      <c r="CG421" s="6"/>
      <c r="CH421" s="6"/>
      <c r="CI421" s="6"/>
      <c r="CJ421" s="6"/>
      <c r="CK421" s="6"/>
      <c r="CL421" s="6"/>
      <c r="CM421" s="6"/>
      <c r="CN421" s="6"/>
    </row>
    <row r="422" spans="19:92" x14ac:dyDescent="0.25"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47"/>
      <c r="CF422" s="6"/>
      <c r="CG422" s="6"/>
      <c r="CH422" s="6"/>
      <c r="CI422" s="6"/>
      <c r="CJ422" s="6"/>
      <c r="CK422" s="6"/>
      <c r="CL422" s="6"/>
      <c r="CM422" s="6"/>
      <c r="CN422" s="6"/>
    </row>
    <row r="423" spans="19:92" x14ac:dyDescent="0.25"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47"/>
      <c r="CF423" s="6"/>
      <c r="CG423" s="6"/>
      <c r="CH423" s="6"/>
      <c r="CI423" s="6"/>
      <c r="CJ423" s="6"/>
      <c r="CK423" s="6"/>
      <c r="CL423" s="6"/>
      <c r="CM423" s="6"/>
      <c r="CN423" s="6"/>
    </row>
  </sheetData>
  <mergeCells count="24">
    <mergeCell ref="AQ3:AT4"/>
    <mergeCell ref="AY3:BB4"/>
    <mergeCell ref="A2:CD2"/>
    <mergeCell ref="A3:A5"/>
    <mergeCell ref="B3:B5"/>
    <mergeCell ref="AE3:AH4"/>
    <mergeCell ref="G3:J4"/>
    <mergeCell ref="AU3:AX4"/>
    <mergeCell ref="W3:Z4"/>
    <mergeCell ref="AI3:AL4"/>
    <mergeCell ref="AM3:AP4"/>
    <mergeCell ref="AA3:AD4"/>
    <mergeCell ref="C3:F4"/>
    <mergeCell ref="O3:R4"/>
    <mergeCell ref="S3:V4"/>
    <mergeCell ref="K3:N4"/>
    <mergeCell ref="BC3:BF4"/>
    <mergeCell ref="BG3:BJ4"/>
    <mergeCell ref="BK3:BN4"/>
    <mergeCell ref="BZ1:CD1"/>
    <mergeCell ref="CA3:CD4"/>
    <mergeCell ref="BW3:BZ4"/>
    <mergeCell ref="BO3:BR4"/>
    <mergeCell ref="BS3:BV4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"/>
  <sheetViews>
    <sheetView workbookViewId="0">
      <pane xSplit="1" ySplit="5" topLeftCell="B39" activePane="bottomRight" state="frozen"/>
      <selection pane="topRight" activeCell="B1" sqref="B1"/>
      <selection pane="bottomLeft" activeCell="A5" sqref="A5"/>
      <selection pane="bottomRight" activeCell="BU11" sqref="BU11"/>
    </sheetView>
  </sheetViews>
  <sheetFormatPr defaultRowHeight="15.75" x14ac:dyDescent="0.25"/>
  <cols>
    <col min="1" max="1" width="7.5" customWidth="1"/>
    <col min="2" max="2" width="8.625" customWidth="1"/>
    <col min="3" max="9" width="2.5" customWidth="1"/>
    <col min="10" max="10" width="3.875" customWidth="1"/>
    <col min="11" max="11" width="2.5" customWidth="1"/>
    <col min="12" max="12" width="3.125" customWidth="1"/>
    <col min="13" max="13" width="3.625" customWidth="1"/>
    <col min="14" max="14" width="3.875" customWidth="1"/>
    <col min="15" max="15" width="4.25" customWidth="1"/>
    <col min="16" max="16" width="3.375" customWidth="1"/>
    <col min="17" max="17" width="3.625" customWidth="1"/>
    <col min="18" max="18" width="3.375" customWidth="1"/>
    <col min="19" max="19" width="4.25" customWidth="1"/>
    <col min="20" max="22" width="3.875" customWidth="1"/>
    <col min="23" max="25" width="2.5" customWidth="1"/>
    <col min="26" max="26" width="4.125" customWidth="1"/>
    <col min="27" max="27" width="2.5" customWidth="1"/>
    <col min="28" max="28" width="4.125" customWidth="1"/>
    <col min="29" max="29" width="3.625" customWidth="1"/>
    <col min="30" max="30" width="4" customWidth="1"/>
    <col min="31" max="31" width="4.5" customWidth="1"/>
    <col min="32" max="33" width="4.125" customWidth="1"/>
    <col min="34" max="34" width="3.75" customWidth="1"/>
    <col min="35" max="35" width="2.5" customWidth="1"/>
    <col min="36" max="36" width="5.25" customWidth="1"/>
    <col min="37" max="37" width="2.5" customWidth="1"/>
    <col min="38" max="38" width="3.75" customWidth="1"/>
    <col min="39" max="39" width="4.125" customWidth="1"/>
    <col min="40" max="40" width="3.25" customWidth="1"/>
    <col min="41" max="41" width="3.125" customWidth="1"/>
    <col min="42" max="42" width="4.5" customWidth="1"/>
    <col min="43" max="47" width="2.5" customWidth="1"/>
    <col min="48" max="48" width="4.25" customWidth="1"/>
    <col min="49" max="49" width="3.75" customWidth="1"/>
    <col min="50" max="50" width="3.5" customWidth="1"/>
    <col min="51" max="53" width="2.5" customWidth="1"/>
    <col min="54" max="74" width="3.375" customWidth="1"/>
    <col min="75" max="75" width="2.5" customWidth="1"/>
    <col min="76" max="76" width="4.125" customWidth="1"/>
    <col min="77" max="77" width="2.5" customWidth="1"/>
    <col min="78" max="78" width="4.125" customWidth="1"/>
    <col min="79" max="79" width="7.5" customWidth="1"/>
    <col min="80" max="80" width="4.75" customWidth="1"/>
    <col min="81" max="81" width="4.875" customWidth="1"/>
    <col min="82" max="82" width="4.625" customWidth="1"/>
    <col min="83" max="83" width="3.125" style="94" customWidth="1"/>
  </cols>
  <sheetData>
    <row r="1" spans="1:83" x14ac:dyDescent="0.25">
      <c r="AJ1" s="52" t="s">
        <v>37</v>
      </c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111"/>
      <c r="BP1" s="111"/>
      <c r="BQ1" s="111"/>
      <c r="BR1" s="111"/>
      <c r="BS1" s="111"/>
      <c r="BT1" s="111"/>
      <c r="BU1" s="111"/>
      <c r="BV1" s="111"/>
      <c r="BW1" s="52"/>
      <c r="BX1" s="52"/>
      <c r="BY1" s="52"/>
      <c r="BZ1" s="52"/>
      <c r="CA1" s="52"/>
      <c r="CB1" s="52"/>
      <c r="CC1" s="52"/>
      <c r="CD1" s="52"/>
    </row>
    <row r="2" spans="1:83" ht="44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5" t="s">
        <v>80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53"/>
      <c r="CD2" s="53"/>
    </row>
    <row r="3" spans="1:83" ht="15.75" customHeight="1" x14ac:dyDescent="0.25">
      <c r="A3" s="136" t="s">
        <v>0</v>
      </c>
      <c r="B3" s="145" t="s">
        <v>16</v>
      </c>
      <c r="C3" s="139" t="s">
        <v>10</v>
      </c>
      <c r="D3" s="140"/>
      <c r="E3" s="140"/>
      <c r="F3" s="141"/>
      <c r="G3" s="139" t="s">
        <v>9</v>
      </c>
      <c r="H3" s="140"/>
      <c r="I3" s="140"/>
      <c r="J3" s="141"/>
      <c r="K3" s="139" t="s">
        <v>18</v>
      </c>
      <c r="L3" s="140"/>
      <c r="M3" s="140"/>
      <c r="N3" s="141"/>
      <c r="O3" s="148" t="s">
        <v>19</v>
      </c>
      <c r="P3" s="149"/>
      <c r="Q3" s="149"/>
      <c r="R3" s="150"/>
      <c r="S3" s="139" t="s">
        <v>11</v>
      </c>
      <c r="T3" s="140"/>
      <c r="U3" s="140"/>
      <c r="V3" s="141"/>
      <c r="W3" s="148" t="s">
        <v>8</v>
      </c>
      <c r="X3" s="149"/>
      <c r="Y3" s="149"/>
      <c r="Z3" s="150"/>
      <c r="AA3" s="148" t="s">
        <v>12</v>
      </c>
      <c r="AB3" s="149"/>
      <c r="AC3" s="149"/>
      <c r="AD3" s="150"/>
      <c r="AE3" s="148" t="s">
        <v>13</v>
      </c>
      <c r="AF3" s="149"/>
      <c r="AG3" s="149"/>
      <c r="AH3" s="150"/>
      <c r="AI3" s="148" t="s">
        <v>14</v>
      </c>
      <c r="AJ3" s="149"/>
      <c r="AK3" s="149"/>
      <c r="AL3" s="150"/>
      <c r="AM3" s="148" t="s">
        <v>20</v>
      </c>
      <c r="AN3" s="149"/>
      <c r="AO3" s="149"/>
      <c r="AP3" s="150"/>
      <c r="AQ3" s="116" t="s">
        <v>44</v>
      </c>
      <c r="AR3" s="117"/>
      <c r="AS3" s="117"/>
      <c r="AT3" s="118"/>
      <c r="AU3" s="116" t="s">
        <v>45</v>
      </c>
      <c r="AV3" s="117"/>
      <c r="AW3" s="117"/>
      <c r="AX3" s="118"/>
      <c r="AY3" s="160" t="s">
        <v>43</v>
      </c>
      <c r="AZ3" s="161"/>
      <c r="BA3" s="161"/>
      <c r="BB3" s="162"/>
      <c r="BC3" s="114" t="s">
        <v>84</v>
      </c>
      <c r="BD3" s="114"/>
      <c r="BE3" s="114"/>
      <c r="BF3" s="114"/>
      <c r="BG3" s="115" t="s">
        <v>85</v>
      </c>
      <c r="BH3" s="115"/>
      <c r="BI3" s="115"/>
      <c r="BJ3" s="115"/>
      <c r="BK3" s="116" t="s">
        <v>42</v>
      </c>
      <c r="BL3" s="117"/>
      <c r="BM3" s="117"/>
      <c r="BN3" s="118"/>
      <c r="BO3" s="116" t="s">
        <v>89</v>
      </c>
      <c r="BP3" s="117"/>
      <c r="BQ3" s="117"/>
      <c r="BR3" s="118"/>
      <c r="BS3" s="116" t="s">
        <v>88</v>
      </c>
      <c r="BT3" s="117"/>
      <c r="BU3" s="117"/>
      <c r="BV3" s="118"/>
      <c r="BW3" s="160" t="s">
        <v>15</v>
      </c>
      <c r="BX3" s="161"/>
      <c r="BY3" s="161"/>
      <c r="BZ3" s="162"/>
      <c r="CA3" s="154" t="s">
        <v>7</v>
      </c>
      <c r="CB3" s="155"/>
      <c r="CC3" s="155"/>
      <c r="CD3" s="156"/>
    </row>
    <row r="4" spans="1:83" ht="30" customHeight="1" x14ac:dyDescent="0.25">
      <c r="A4" s="137"/>
      <c r="B4" s="146"/>
      <c r="C4" s="142"/>
      <c r="D4" s="143"/>
      <c r="E4" s="143"/>
      <c r="F4" s="144"/>
      <c r="G4" s="142"/>
      <c r="H4" s="143"/>
      <c r="I4" s="143"/>
      <c r="J4" s="144"/>
      <c r="K4" s="142"/>
      <c r="L4" s="143"/>
      <c r="M4" s="143"/>
      <c r="N4" s="144"/>
      <c r="O4" s="151"/>
      <c r="P4" s="152"/>
      <c r="Q4" s="152"/>
      <c r="R4" s="153"/>
      <c r="S4" s="142"/>
      <c r="T4" s="143"/>
      <c r="U4" s="143"/>
      <c r="V4" s="144"/>
      <c r="W4" s="151"/>
      <c r="X4" s="152"/>
      <c r="Y4" s="152"/>
      <c r="Z4" s="153"/>
      <c r="AA4" s="151"/>
      <c r="AB4" s="152"/>
      <c r="AC4" s="152"/>
      <c r="AD4" s="153"/>
      <c r="AE4" s="151"/>
      <c r="AF4" s="152"/>
      <c r="AG4" s="152"/>
      <c r="AH4" s="153"/>
      <c r="AI4" s="151"/>
      <c r="AJ4" s="152"/>
      <c r="AK4" s="152"/>
      <c r="AL4" s="153"/>
      <c r="AM4" s="151"/>
      <c r="AN4" s="152"/>
      <c r="AO4" s="152"/>
      <c r="AP4" s="153"/>
      <c r="AQ4" s="119"/>
      <c r="AR4" s="120"/>
      <c r="AS4" s="120"/>
      <c r="AT4" s="121"/>
      <c r="AU4" s="119"/>
      <c r="AV4" s="120"/>
      <c r="AW4" s="120"/>
      <c r="AX4" s="121"/>
      <c r="AY4" s="163"/>
      <c r="AZ4" s="164"/>
      <c r="BA4" s="164"/>
      <c r="BB4" s="165"/>
      <c r="BC4" s="114"/>
      <c r="BD4" s="114"/>
      <c r="BE4" s="114"/>
      <c r="BF4" s="114"/>
      <c r="BG4" s="115"/>
      <c r="BH4" s="115"/>
      <c r="BI4" s="115"/>
      <c r="BJ4" s="115"/>
      <c r="BK4" s="119"/>
      <c r="BL4" s="120"/>
      <c r="BM4" s="120"/>
      <c r="BN4" s="121"/>
      <c r="BO4" s="119"/>
      <c r="BP4" s="120"/>
      <c r="BQ4" s="120"/>
      <c r="BR4" s="121"/>
      <c r="BS4" s="119"/>
      <c r="BT4" s="120"/>
      <c r="BU4" s="120"/>
      <c r="BV4" s="121"/>
      <c r="BW4" s="163"/>
      <c r="BX4" s="164"/>
      <c r="BY4" s="164"/>
      <c r="BZ4" s="165"/>
      <c r="CA4" s="157"/>
      <c r="CB4" s="158"/>
      <c r="CC4" s="158"/>
      <c r="CD4" s="159"/>
    </row>
    <row r="5" spans="1:83" ht="45" x14ac:dyDescent="0.25">
      <c r="A5" s="138"/>
      <c r="B5" s="147"/>
      <c r="C5" s="36" t="s">
        <v>4</v>
      </c>
      <c r="D5" s="36" t="s">
        <v>5</v>
      </c>
      <c r="E5" s="36" t="s">
        <v>6</v>
      </c>
      <c r="F5" s="37" t="s">
        <v>7</v>
      </c>
      <c r="G5" s="36" t="s">
        <v>4</v>
      </c>
      <c r="H5" s="36" t="s">
        <v>5</v>
      </c>
      <c r="I5" s="36" t="s">
        <v>6</v>
      </c>
      <c r="J5" s="37" t="s">
        <v>7</v>
      </c>
      <c r="K5" s="36" t="s">
        <v>4</v>
      </c>
      <c r="L5" s="36" t="s">
        <v>5</v>
      </c>
      <c r="M5" s="36" t="s">
        <v>6</v>
      </c>
      <c r="N5" s="37" t="s">
        <v>7</v>
      </c>
      <c r="O5" s="36" t="s">
        <v>4</v>
      </c>
      <c r="P5" s="36" t="s">
        <v>5</v>
      </c>
      <c r="Q5" s="36" t="s">
        <v>6</v>
      </c>
      <c r="R5" s="37" t="s">
        <v>7</v>
      </c>
      <c r="S5" s="36" t="s">
        <v>4</v>
      </c>
      <c r="T5" s="36" t="s">
        <v>5</v>
      </c>
      <c r="U5" s="36" t="s">
        <v>6</v>
      </c>
      <c r="V5" s="37" t="s">
        <v>7</v>
      </c>
      <c r="W5" s="36" t="s">
        <v>4</v>
      </c>
      <c r="X5" s="36" t="s">
        <v>5</v>
      </c>
      <c r="Y5" s="36" t="s">
        <v>6</v>
      </c>
      <c r="Z5" s="37" t="s">
        <v>7</v>
      </c>
      <c r="AA5" s="36" t="s">
        <v>4</v>
      </c>
      <c r="AB5" s="36" t="s">
        <v>5</v>
      </c>
      <c r="AC5" s="36" t="s">
        <v>6</v>
      </c>
      <c r="AD5" s="37" t="s">
        <v>7</v>
      </c>
      <c r="AE5" s="36" t="s">
        <v>4</v>
      </c>
      <c r="AF5" s="36" t="s">
        <v>5</v>
      </c>
      <c r="AG5" s="36" t="s">
        <v>6</v>
      </c>
      <c r="AH5" s="37" t="s">
        <v>7</v>
      </c>
      <c r="AI5" s="36" t="s">
        <v>4</v>
      </c>
      <c r="AJ5" s="36" t="s">
        <v>5</v>
      </c>
      <c r="AK5" s="36" t="s">
        <v>6</v>
      </c>
      <c r="AL5" s="37" t="s">
        <v>7</v>
      </c>
      <c r="AM5" s="36" t="s">
        <v>4</v>
      </c>
      <c r="AN5" s="36" t="s">
        <v>5</v>
      </c>
      <c r="AO5" s="36" t="s">
        <v>6</v>
      </c>
      <c r="AP5" s="37" t="s">
        <v>7</v>
      </c>
      <c r="AQ5" s="36" t="s">
        <v>4</v>
      </c>
      <c r="AR5" s="36" t="s">
        <v>5</v>
      </c>
      <c r="AS5" s="36" t="s">
        <v>6</v>
      </c>
      <c r="AT5" s="37" t="s">
        <v>7</v>
      </c>
      <c r="AU5" s="36" t="s">
        <v>4</v>
      </c>
      <c r="AV5" s="36" t="s">
        <v>5</v>
      </c>
      <c r="AW5" s="36" t="s">
        <v>6</v>
      </c>
      <c r="AX5" s="37" t="s">
        <v>7</v>
      </c>
      <c r="AY5" s="36" t="s">
        <v>4</v>
      </c>
      <c r="AZ5" s="36" t="s">
        <v>5</v>
      </c>
      <c r="BA5" s="36" t="s">
        <v>6</v>
      </c>
      <c r="BB5" s="37" t="s">
        <v>7</v>
      </c>
      <c r="BC5" s="107" t="s">
        <v>4</v>
      </c>
      <c r="BD5" s="107" t="s">
        <v>5</v>
      </c>
      <c r="BE5" s="107" t="s">
        <v>6</v>
      </c>
      <c r="BF5" s="20" t="s">
        <v>7</v>
      </c>
      <c r="BG5" s="107" t="s">
        <v>4</v>
      </c>
      <c r="BH5" s="107" t="s">
        <v>5</v>
      </c>
      <c r="BI5" s="107" t="s">
        <v>6</v>
      </c>
      <c r="BJ5" s="20" t="s">
        <v>7</v>
      </c>
      <c r="BK5" s="107" t="s">
        <v>4</v>
      </c>
      <c r="BL5" s="107" t="s">
        <v>5</v>
      </c>
      <c r="BM5" s="107" t="s">
        <v>6</v>
      </c>
      <c r="BN5" s="20" t="s">
        <v>7</v>
      </c>
      <c r="BO5" s="107" t="s">
        <v>4</v>
      </c>
      <c r="BP5" s="107" t="s">
        <v>5</v>
      </c>
      <c r="BQ5" s="107" t="s">
        <v>6</v>
      </c>
      <c r="BR5" s="20" t="s">
        <v>7</v>
      </c>
      <c r="BS5" s="107" t="s">
        <v>4</v>
      </c>
      <c r="BT5" s="107" t="s">
        <v>5</v>
      </c>
      <c r="BU5" s="107" t="s">
        <v>6</v>
      </c>
      <c r="BV5" s="20" t="s">
        <v>7</v>
      </c>
      <c r="BW5" s="36" t="s">
        <v>4</v>
      </c>
      <c r="BX5" s="36" t="s">
        <v>5</v>
      </c>
      <c r="BY5" s="36" t="s">
        <v>6</v>
      </c>
      <c r="BZ5" s="37" t="s">
        <v>7</v>
      </c>
      <c r="CA5" s="18" t="s">
        <v>4</v>
      </c>
      <c r="CB5" s="18" t="s">
        <v>5</v>
      </c>
      <c r="CC5" s="18" t="s">
        <v>6</v>
      </c>
      <c r="CD5" s="29" t="s">
        <v>7</v>
      </c>
    </row>
    <row r="6" spans="1:83" ht="27.75" customHeight="1" x14ac:dyDescent="0.25">
      <c r="A6" s="25">
        <v>1</v>
      </c>
      <c r="B6" s="30">
        <f>F6+J6+N6+R6+V6+Z6+AD6+AH6+AL6+AP6+AT6+AX6+BB6+BF6+BJ6+BN6+BR6+BV6+BZ6</f>
        <v>37</v>
      </c>
      <c r="C6" s="4">
        <v>2</v>
      </c>
      <c r="D6" s="4">
        <v>1</v>
      </c>
      <c r="E6" s="9"/>
      <c r="F6" s="38">
        <f>SUM(C6:E6)</f>
        <v>3</v>
      </c>
      <c r="G6" s="4"/>
      <c r="H6" s="4">
        <v>2</v>
      </c>
      <c r="I6" s="9"/>
      <c r="J6" s="92">
        <f>SUM(G6:I6)</f>
        <v>2</v>
      </c>
      <c r="K6" s="4"/>
      <c r="L6" s="4">
        <v>1</v>
      </c>
      <c r="M6" s="9">
        <v>1</v>
      </c>
      <c r="N6" s="92">
        <f>SUM(K6:M6)</f>
        <v>2</v>
      </c>
      <c r="O6" s="4"/>
      <c r="P6" s="4">
        <v>1</v>
      </c>
      <c r="Q6" s="9">
        <v>2</v>
      </c>
      <c r="R6" s="92">
        <f>SUM(O6:Q6)</f>
        <v>3</v>
      </c>
      <c r="S6" s="4"/>
      <c r="T6" s="4">
        <v>2</v>
      </c>
      <c r="U6" s="9">
        <v>2</v>
      </c>
      <c r="V6" s="92">
        <f>SUM(S6:U6)</f>
        <v>4</v>
      </c>
      <c r="W6" s="4"/>
      <c r="X6" s="4">
        <v>2</v>
      </c>
      <c r="Y6" s="9">
        <v>1</v>
      </c>
      <c r="Z6" s="92">
        <f>SUM(W6:Y6)</f>
        <v>3</v>
      </c>
      <c r="AA6" s="4"/>
      <c r="AB6" s="4"/>
      <c r="AC6" s="9"/>
      <c r="AD6" s="92">
        <f>SUM(AA6:AC6)</f>
        <v>0</v>
      </c>
      <c r="AE6" s="4"/>
      <c r="AF6" s="4">
        <v>1</v>
      </c>
      <c r="AG6" s="9">
        <v>1</v>
      </c>
      <c r="AH6" s="92">
        <f>SUM(AE6:AG6)</f>
        <v>2</v>
      </c>
      <c r="AI6" s="4"/>
      <c r="AJ6" s="4">
        <v>1</v>
      </c>
      <c r="AK6" s="9">
        <v>2</v>
      </c>
      <c r="AL6" s="92">
        <f>SUM(AI6:AK6)</f>
        <v>3</v>
      </c>
      <c r="AM6" s="4"/>
      <c r="AN6" s="4">
        <v>1</v>
      </c>
      <c r="AO6" s="9"/>
      <c r="AP6" s="38">
        <f>SUM(AM6:AO6)</f>
        <v>1</v>
      </c>
      <c r="AQ6" s="4"/>
      <c r="AR6" s="4"/>
      <c r="AS6" s="9"/>
      <c r="AT6" s="38">
        <f>SUM(AQ6:AS6)</f>
        <v>0</v>
      </c>
      <c r="AU6" s="4"/>
      <c r="AV6" s="4"/>
      <c r="AW6" s="9">
        <v>1</v>
      </c>
      <c r="AX6" s="38">
        <f>SUM(AU6:AW6)</f>
        <v>1</v>
      </c>
      <c r="AY6" s="4"/>
      <c r="AZ6" s="4"/>
      <c r="BA6" s="9">
        <v>1</v>
      </c>
      <c r="BB6" s="38">
        <f>SUM(AY6:BA6)</f>
        <v>1</v>
      </c>
      <c r="BC6" s="110"/>
      <c r="BD6" s="110">
        <v>1</v>
      </c>
      <c r="BE6" s="110"/>
      <c r="BF6" s="38">
        <f>SUM(BC6:BE6)</f>
        <v>1</v>
      </c>
      <c r="BG6" s="110"/>
      <c r="BH6" s="110"/>
      <c r="BI6" s="110"/>
      <c r="BJ6" s="38">
        <f>SUM(BG6:BI6)</f>
        <v>0</v>
      </c>
      <c r="BK6" s="110"/>
      <c r="BL6" s="110">
        <v>1</v>
      </c>
      <c r="BM6" s="110">
        <v>1</v>
      </c>
      <c r="BN6" s="38">
        <f>SUM(BK6:BM6)</f>
        <v>2</v>
      </c>
      <c r="BO6" s="110"/>
      <c r="BP6" s="110"/>
      <c r="BQ6" s="110"/>
      <c r="BR6" s="38">
        <f>SUM(BO6:BQ6)</f>
        <v>0</v>
      </c>
      <c r="BS6" s="110"/>
      <c r="BT6" s="110"/>
      <c r="BU6" s="110"/>
      <c r="BV6" s="38">
        <f>SUM(BS6:BU6)</f>
        <v>0</v>
      </c>
      <c r="BW6" s="4">
        <v>3</v>
      </c>
      <c r="BX6" s="4">
        <v>6</v>
      </c>
      <c r="BY6" s="9"/>
      <c r="BZ6" s="38">
        <f>SUM(BW6:BY6)</f>
        <v>9</v>
      </c>
      <c r="CA6" s="44">
        <f>C6+G6+K6+O6+S6+W6+AA6+AE6+AI6+AM6+AQ6+AU6+AY6+BC6+BG6+BK6+BO6+BS6+BW6</f>
        <v>5</v>
      </c>
      <c r="CB6" s="44">
        <f t="shared" ref="CB6:CC6" si="0">D6+H6+L6+P6+T6+X6+AB6+AF6+AJ6+AN6+AR6+AV6+AZ6+BD6+BH6+BL6+BP6+BT6+BX6</f>
        <v>20</v>
      </c>
      <c r="CC6" s="44">
        <f t="shared" si="0"/>
        <v>12</v>
      </c>
      <c r="CD6" s="31">
        <f>SUM(CA6:CC6)</f>
        <v>37</v>
      </c>
      <c r="CE6" s="94" t="str">
        <f t="shared" ref="CE6:CE46" si="1">IF(CD6=B6,"!!!","???")</f>
        <v>!!!</v>
      </c>
    </row>
    <row r="7" spans="1:83" ht="27.75" customHeight="1" x14ac:dyDescent="0.25">
      <c r="A7" s="25">
        <v>2</v>
      </c>
      <c r="B7" s="30">
        <f t="shared" ref="B7:B45" si="2">F7+J7+N7+R7+V7+Z7+AD7+AH7+AL7+AP7+AT7+AX7+BB7+BF7+BJ7+BN7+BR7+BV7+BZ7</f>
        <v>18</v>
      </c>
      <c r="C7" s="9">
        <v>1</v>
      </c>
      <c r="D7" s="9"/>
      <c r="E7" s="9"/>
      <c r="F7" s="38">
        <f t="shared" ref="F7:F45" si="3">SUM(C7:E7)</f>
        <v>1</v>
      </c>
      <c r="G7" s="9"/>
      <c r="H7" s="9"/>
      <c r="I7" s="9"/>
      <c r="J7" s="38">
        <f t="shared" ref="J7:J45" si="4">SUM(G7:I7)</f>
        <v>0</v>
      </c>
      <c r="K7" s="9"/>
      <c r="L7" s="9">
        <v>1</v>
      </c>
      <c r="M7" s="9"/>
      <c r="N7" s="38">
        <f t="shared" ref="N7:N45" si="5">SUM(K7:M7)</f>
        <v>1</v>
      </c>
      <c r="O7" s="9"/>
      <c r="P7" s="9"/>
      <c r="Q7" s="9"/>
      <c r="R7" s="38">
        <f t="shared" ref="R7:R45" si="6">SUM(O7:Q7)</f>
        <v>0</v>
      </c>
      <c r="S7" s="9">
        <v>1</v>
      </c>
      <c r="T7" s="9">
        <v>1</v>
      </c>
      <c r="U7" s="9">
        <v>1</v>
      </c>
      <c r="V7" s="38">
        <f t="shared" ref="V7:V45" si="7">SUM(S7:U7)</f>
        <v>3</v>
      </c>
      <c r="W7" s="9"/>
      <c r="X7" s="9"/>
      <c r="Y7" s="9"/>
      <c r="Z7" s="38">
        <f t="shared" ref="Z7:Z45" si="8">SUM(W7:Y7)</f>
        <v>0</v>
      </c>
      <c r="AA7" s="9"/>
      <c r="AB7" s="9"/>
      <c r="AC7" s="9">
        <v>1</v>
      </c>
      <c r="AD7" s="38">
        <f t="shared" ref="AD7:AD45" si="9">SUM(AA7:AC7)</f>
        <v>1</v>
      </c>
      <c r="AE7" s="9">
        <v>1</v>
      </c>
      <c r="AF7" s="9"/>
      <c r="AG7" s="9">
        <v>1</v>
      </c>
      <c r="AH7" s="38">
        <f t="shared" ref="AH7:AH45" si="10">SUM(AE7:AG7)</f>
        <v>2</v>
      </c>
      <c r="AI7" s="9"/>
      <c r="AJ7" s="9"/>
      <c r="AK7" s="9"/>
      <c r="AL7" s="38">
        <f t="shared" ref="AL7:AL45" si="11">SUM(AI7:AK7)</f>
        <v>0</v>
      </c>
      <c r="AM7" s="9"/>
      <c r="AN7" s="9"/>
      <c r="AO7" s="9"/>
      <c r="AP7" s="38">
        <f t="shared" ref="AP7:AP45" si="12">SUM(AM7:AO7)</f>
        <v>0</v>
      </c>
      <c r="AQ7" s="9"/>
      <c r="AR7" s="9"/>
      <c r="AS7" s="9"/>
      <c r="AT7" s="38">
        <f t="shared" ref="AT7:AT45" si="13">SUM(AQ7:AS7)</f>
        <v>0</v>
      </c>
      <c r="AU7" s="9">
        <v>1</v>
      </c>
      <c r="AV7" s="9">
        <v>1</v>
      </c>
      <c r="AW7" s="9"/>
      <c r="AX7" s="38">
        <f t="shared" ref="AX7:AX45" si="14">SUM(AU7:AW7)</f>
        <v>2</v>
      </c>
      <c r="AY7" s="9"/>
      <c r="AZ7" s="9"/>
      <c r="BA7" s="9"/>
      <c r="BB7" s="38">
        <f t="shared" ref="BB7:BB45" si="15">SUM(AY7:BA7)</f>
        <v>0</v>
      </c>
      <c r="BC7" s="110"/>
      <c r="BD7" s="110"/>
      <c r="BE7" s="110">
        <v>1</v>
      </c>
      <c r="BF7" s="38">
        <f t="shared" ref="BF7:BF45" si="16">SUM(BC7:BE7)</f>
        <v>1</v>
      </c>
      <c r="BG7" s="110"/>
      <c r="BH7" s="110"/>
      <c r="BI7" s="110">
        <v>2</v>
      </c>
      <c r="BJ7" s="38">
        <f t="shared" ref="BJ7:BJ45" si="17">SUM(BG7:BI7)</f>
        <v>2</v>
      </c>
      <c r="BK7" s="110"/>
      <c r="BL7" s="110"/>
      <c r="BM7" s="110"/>
      <c r="BN7" s="38">
        <f t="shared" ref="BN7:BN45" si="18">SUM(BK7:BM7)</f>
        <v>0</v>
      </c>
      <c r="BO7" s="110"/>
      <c r="BP7" s="110"/>
      <c r="BQ7" s="110"/>
      <c r="BR7" s="38">
        <f t="shared" ref="BR7:BR45" si="19">SUM(BO7:BQ7)</f>
        <v>0</v>
      </c>
      <c r="BS7" s="110"/>
      <c r="BT7" s="110"/>
      <c r="BU7" s="110"/>
      <c r="BV7" s="38">
        <f t="shared" ref="BV7:BV45" si="20">SUM(BS7:BU7)</f>
        <v>0</v>
      </c>
      <c r="BW7" s="9">
        <v>1</v>
      </c>
      <c r="BX7" s="9">
        <v>2</v>
      </c>
      <c r="BY7" s="9">
        <v>2</v>
      </c>
      <c r="BZ7" s="38">
        <f t="shared" ref="BZ7:BZ45" si="21">SUM(BW7:BY7)</f>
        <v>5</v>
      </c>
      <c r="CA7" s="44">
        <f t="shared" ref="CA7:CA45" si="22">C7+G7+K7+O7+S7+W7+AA7+AE7+AI7+AM7+AQ7+AU7+AY7+BC7+BG7+BK7+BO7+BS7+BW7</f>
        <v>5</v>
      </c>
      <c r="CB7" s="44">
        <f t="shared" ref="CB7:CB45" si="23">D7+H7+L7+P7+T7+X7+AB7+AF7+AJ7+AN7+AR7+AV7+AZ7+BD7+BH7+BL7+BP7+BT7+BX7</f>
        <v>5</v>
      </c>
      <c r="CC7" s="44">
        <f t="shared" ref="CC7:CC45" si="24">E7+I7+M7+Q7+U7+Y7+AC7+AG7+AK7+AO7+AS7+AW7+BA7+BE7+BI7+BM7+BQ7+BU7+BY7</f>
        <v>8</v>
      </c>
      <c r="CD7" s="31">
        <f t="shared" ref="CD7:CD45" si="25">SUM(CA7:CC7)</f>
        <v>18</v>
      </c>
      <c r="CE7" s="94" t="str">
        <f t="shared" si="1"/>
        <v>!!!</v>
      </c>
    </row>
    <row r="8" spans="1:83" ht="27.75" customHeight="1" x14ac:dyDescent="0.25">
      <c r="A8" s="25">
        <v>3</v>
      </c>
      <c r="B8" s="30">
        <f t="shared" si="2"/>
        <v>7</v>
      </c>
      <c r="C8" s="9"/>
      <c r="D8" s="9"/>
      <c r="E8" s="9"/>
      <c r="F8" s="38">
        <f t="shared" si="3"/>
        <v>0</v>
      </c>
      <c r="G8" s="9"/>
      <c r="H8" s="9"/>
      <c r="I8" s="9"/>
      <c r="J8" s="38">
        <f t="shared" si="4"/>
        <v>0</v>
      </c>
      <c r="K8" s="9">
        <v>2</v>
      </c>
      <c r="L8" s="9"/>
      <c r="M8" s="9"/>
      <c r="N8" s="38">
        <f t="shared" si="5"/>
        <v>2</v>
      </c>
      <c r="O8" s="9"/>
      <c r="P8" s="9">
        <v>1</v>
      </c>
      <c r="Q8" s="9"/>
      <c r="R8" s="38">
        <f t="shared" si="6"/>
        <v>1</v>
      </c>
      <c r="S8" s="9"/>
      <c r="T8" s="9"/>
      <c r="U8" s="9"/>
      <c r="V8" s="38">
        <f t="shared" si="7"/>
        <v>0</v>
      </c>
      <c r="W8" s="9"/>
      <c r="X8" s="9"/>
      <c r="Y8" s="9"/>
      <c r="Z8" s="38">
        <f t="shared" si="8"/>
        <v>0</v>
      </c>
      <c r="AA8" s="9"/>
      <c r="AB8" s="9"/>
      <c r="AC8" s="9"/>
      <c r="AD8" s="38">
        <f t="shared" si="9"/>
        <v>0</v>
      </c>
      <c r="AE8" s="9"/>
      <c r="AF8" s="9"/>
      <c r="AG8" s="9"/>
      <c r="AH8" s="38">
        <f t="shared" si="10"/>
        <v>0</v>
      </c>
      <c r="AI8" s="9"/>
      <c r="AJ8" s="9"/>
      <c r="AK8" s="9"/>
      <c r="AL8" s="38">
        <f t="shared" si="11"/>
        <v>0</v>
      </c>
      <c r="AM8" s="9"/>
      <c r="AN8" s="9"/>
      <c r="AO8" s="9"/>
      <c r="AP8" s="38">
        <f t="shared" si="12"/>
        <v>0</v>
      </c>
      <c r="AQ8" s="9"/>
      <c r="AR8" s="9"/>
      <c r="AS8" s="9"/>
      <c r="AT8" s="38">
        <f t="shared" si="13"/>
        <v>0</v>
      </c>
      <c r="AU8" s="9"/>
      <c r="AV8" s="9">
        <v>1</v>
      </c>
      <c r="AW8" s="9"/>
      <c r="AX8" s="38">
        <f t="shared" si="14"/>
        <v>1</v>
      </c>
      <c r="AY8" s="9"/>
      <c r="AZ8" s="9"/>
      <c r="BA8" s="9"/>
      <c r="BB8" s="38">
        <f t="shared" si="15"/>
        <v>0</v>
      </c>
      <c r="BC8" s="110"/>
      <c r="BD8" s="110"/>
      <c r="BE8" s="110">
        <v>2</v>
      </c>
      <c r="BF8" s="38">
        <f t="shared" si="16"/>
        <v>2</v>
      </c>
      <c r="BG8" s="110"/>
      <c r="BH8" s="110"/>
      <c r="BI8" s="110"/>
      <c r="BJ8" s="38">
        <f t="shared" si="17"/>
        <v>0</v>
      </c>
      <c r="BK8" s="110"/>
      <c r="BL8" s="110"/>
      <c r="BM8" s="110"/>
      <c r="BN8" s="38">
        <f t="shared" si="18"/>
        <v>0</v>
      </c>
      <c r="BO8" s="110"/>
      <c r="BP8" s="110"/>
      <c r="BQ8" s="110"/>
      <c r="BR8" s="38">
        <f t="shared" si="19"/>
        <v>0</v>
      </c>
      <c r="BS8" s="110"/>
      <c r="BT8" s="110"/>
      <c r="BU8" s="110">
        <v>1</v>
      </c>
      <c r="BV8" s="38">
        <f t="shared" si="20"/>
        <v>1</v>
      </c>
      <c r="BW8" s="9"/>
      <c r="BX8" s="9"/>
      <c r="BY8" s="9"/>
      <c r="BZ8" s="38">
        <f t="shared" si="21"/>
        <v>0</v>
      </c>
      <c r="CA8" s="44">
        <f t="shared" si="22"/>
        <v>2</v>
      </c>
      <c r="CB8" s="44">
        <f t="shared" si="23"/>
        <v>2</v>
      </c>
      <c r="CC8" s="44">
        <f t="shared" si="24"/>
        <v>3</v>
      </c>
      <c r="CD8" s="31">
        <f t="shared" si="25"/>
        <v>7</v>
      </c>
      <c r="CE8" s="94" t="str">
        <f t="shared" si="1"/>
        <v>!!!</v>
      </c>
    </row>
    <row r="9" spans="1:83" ht="27.75" customHeight="1" x14ac:dyDescent="0.25">
      <c r="A9" s="25">
        <v>4</v>
      </c>
      <c r="B9" s="30">
        <f t="shared" si="2"/>
        <v>9</v>
      </c>
      <c r="C9" s="9"/>
      <c r="D9" s="9"/>
      <c r="E9" s="9"/>
      <c r="F9" s="38">
        <f t="shared" si="3"/>
        <v>0</v>
      </c>
      <c r="G9" s="9"/>
      <c r="H9" s="9"/>
      <c r="I9" s="9"/>
      <c r="J9" s="38">
        <f t="shared" si="4"/>
        <v>0</v>
      </c>
      <c r="K9" s="9"/>
      <c r="L9" s="9"/>
      <c r="M9" s="9"/>
      <c r="N9" s="38">
        <f t="shared" si="5"/>
        <v>0</v>
      </c>
      <c r="O9" s="9"/>
      <c r="P9" s="9">
        <v>1</v>
      </c>
      <c r="Q9" s="9"/>
      <c r="R9" s="38">
        <f t="shared" si="6"/>
        <v>1</v>
      </c>
      <c r="S9" s="9"/>
      <c r="T9" s="9">
        <v>2</v>
      </c>
      <c r="U9" s="9"/>
      <c r="V9" s="38">
        <f t="shared" si="7"/>
        <v>2</v>
      </c>
      <c r="W9" s="9"/>
      <c r="X9" s="9"/>
      <c r="Y9" s="9"/>
      <c r="Z9" s="38">
        <f t="shared" si="8"/>
        <v>0</v>
      </c>
      <c r="AA9" s="9"/>
      <c r="AB9" s="9"/>
      <c r="AC9" s="9"/>
      <c r="AD9" s="38">
        <f t="shared" si="9"/>
        <v>0</v>
      </c>
      <c r="AE9" s="9"/>
      <c r="AF9" s="9">
        <v>1</v>
      </c>
      <c r="AG9" s="9">
        <v>1</v>
      </c>
      <c r="AH9" s="38">
        <f t="shared" si="10"/>
        <v>2</v>
      </c>
      <c r="AI9" s="9"/>
      <c r="AJ9" s="9">
        <v>1</v>
      </c>
      <c r="AK9" s="9">
        <v>1</v>
      </c>
      <c r="AL9" s="38">
        <f t="shared" si="11"/>
        <v>2</v>
      </c>
      <c r="AM9" s="9"/>
      <c r="AN9" s="9">
        <v>1</v>
      </c>
      <c r="AO9" s="9"/>
      <c r="AP9" s="38">
        <f t="shared" si="12"/>
        <v>1</v>
      </c>
      <c r="AQ9" s="9"/>
      <c r="AR9" s="9"/>
      <c r="AS9" s="9"/>
      <c r="AT9" s="38">
        <f t="shared" si="13"/>
        <v>0</v>
      </c>
      <c r="AU9" s="9"/>
      <c r="AV9" s="9"/>
      <c r="AW9" s="9"/>
      <c r="AX9" s="38">
        <f t="shared" si="14"/>
        <v>0</v>
      </c>
      <c r="AY9" s="9"/>
      <c r="AZ9" s="9"/>
      <c r="BA9" s="9"/>
      <c r="BB9" s="38">
        <f t="shared" si="15"/>
        <v>0</v>
      </c>
      <c r="BC9" s="110"/>
      <c r="BD9" s="110">
        <v>1</v>
      </c>
      <c r="BE9" s="110"/>
      <c r="BF9" s="38">
        <f t="shared" si="16"/>
        <v>1</v>
      </c>
      <c r="BG9" s="110"/>
      <c r="BH9" s="110"/>
      <c r="BI9" s="110"/>
      <c r="BJ9" s="38">
        <f t="shared" si="17"/>
        <v>0</v>
      </c>
      <c r="BK9" s="110"/>
      <c r="BL9" s="110"/>
      <c r="BM9" s="110"/>
      <c r="BN9" s="38">
        <f t="shared" si="18"/>
        <v>0</v>
      </c>
      <c r="BO9" s="110"/>
      <c r="BP9" s="110"/>
      <c r="BQ9" s="110"/>
      <c r="BR9" s="38">
        <f t="shared" si="19"/>
        <v>0</v>
      </c>
      <c r="BS9" s="110"/>
      <c r="BT9" s="110"/>
      <c r="BU9" s="110"/>
      <c r="BV9" s="38">
        <f t="shared" si="20"/>
        <v>0</v>
      </c>
      <c r="BW9" s="9"/>
      <c r="BX9" s="9"/>
      <c r="BY9" s="9"/>
      <c r="BZ9" s="38">
        <f t="shared" si="21"/>
        <v>0</v>
      </c>
      <c r="CA9" s="44">
        <f t="shared" si="22"/>
        <v>0</v>
      </c>
      <c r="CB9" s="44">
        <f t="shared" si="23"/>
        <v>7</v>
      </c>
      <c r="CC9" s="44">
        <f t="shared" si="24"/>
        <v>2</v>
      </c>
      <c r="CD9" s="31">
        <f t="shared" si="25"/>
        <v>9</v>
      </c>
      <c r="CE9" s="94" t="str">
        <f t="shared" si="1"/>
        <v>!!!</v>
      </c>
    </row>
    <row r="10" spans="1:83" ht="27.75" customHeight="1" x14ac:dyDescent="0.25">
      <c r="A10" s="25">
        <v>5</v>
      </c>
      <c r="B10" s="30">
        <f t="shared" si="2"/>
        <v>3</v>
      </c>
      <c r="C10" s="9"/>
      <c r="D10" s="9"/>
      <c r="E10" s="9"/>
      <c r="F10" s="38">
        <f t="shared" si="3"/>
        <v>0</v>
      </c>
      <c r="G10" s="9"/>
      <c r="H10" s="9"/>
      <c r="I10" s="9"/>
      <c r="J10" s="38">
        <f t="shared" si="4"/>
        <v>0</v>
      </c>
      <c r="K10" s="9"/>
      <c r="L10" s="9"/>
      <c r="M10" s="9"/>
      <c r="N10" s="38">
        <f t="shared" si="5"/>
        <v>0</v>
      </c>
      <c r="O10" s="9"/>
      <c r="P10" s="9"/>
      <c r="Q10" s="9"/>
      <c r="R10" s="38">
        <f t="shared" si="6"/>
        <v>0</v>
      </c>
      <c r="S10" s="9"/>
      <c r="T10" s="9"/>
      <c r="U10" s="9">
        <v>1</v>
      </c>
      <c r="V10" s="38">
        <f t="shared" si="7"/>
        <v>1</v>
      </c>
      <c r="W10" s="9"/>
      <c r="X10" s="9"/>
      <c r="Y10" s="9"/>
      <c r="Z10" s="38">
        <f t="shared" si="8"/>
        <v>0</v>
      </c>
      <c r="AA10" s="9"/>
      <c r="AB10" s="9">
        <v>1</v>
      </c>
      <c r="AC10" s="9"/>
      <c r="AD10" s="38">
        <f t="shared" si="9"/>
        <v>1</v>
      </c>
      <c r="AE10" s="9"/>
      <c r="AF10" s="9"/>
      <c r="AG10" s="9"/>
      <c r="AH10" s="38">
        <f t="shared" si="10"/>
        <v>0</v>
      </c>
      <c r="AI10" s="9"/>
      <c r="AJ10" s="9"/>
      <c r="AK10" s="9"/>
      <c r="AL10" s="38">
        <f t="shared" si="11"/>
        <v>0</v>
      </c>
      <c r="AM10" s="9"/>
      <c r="AN10" s="9"/>
      <c r="AO10" s="9"/>
      <c r="AP10" s="38">
        <f t="shared" si="12"/>
        <v>0</v>
      </c>
      <c r="AQ10" s="9"/>
      <c r="AR10" s="9"/>
      <c r="AS10" s="9"/>
      <c r="AT10" s="38">
        <f t="shared" si="13"/>
        <v>0</v>
      </c>
      <c r="AU10" s="9"/>
      <c r="AV10" s="9"/>
      <c r="AW10" s="9"/>
      <c r="AX10" s="38">
        <f t="shared" si="14"/>
        <v>0</v>
      </c>
      <c r="AY10" s="9"/>
      <c r="AZ10" s="9"/>
      <c r="BA10" s="9"/>
      <c r="BB10" s="38">
        <f t="shared" si="15"/>
        <v>0</v>
      </c>
      <c r="BC10" s="110"/>
      <c r="BD10" s="110"/>
      <c r="BE10" s="110"/>
      <c r="BF10" s="38">
        <f t="shared" si="16"/>
        <v>0</v>
      </c>
      <c r="BG10" s="110">
        <v>1</v>
      </c>
      <c r="BH10" s="110"/>
      <c r="BI10" s="110"/>
      <c r="BJ10" s="38">
        <f t="shared" si="17"/>
        <v>1</v>
      </c>
      <c r="BK10" s="110"/>
      <c r="BL10" s="110"/>
      <c r="BM10" s="110"/>
      <c r="BN10" s="38">
        <f t="shared" si="18"/>
        <v>0</v>
      </c>
      <c r="BO10" s="110"/>
      <c r="BP10" s="110"/>
      <c r="BQ10" s="110"/>
      <c r="BR10" s="38">
        <f t="shared" si="19"/>
        <v>0</v>
      </c>
      <c r="BS10" s="110"/>
      <c r="BT10" s="110"/>
      <c r="BU10" s="110"/>
      <c r="BV10" s="38">
        <f t="shared" si="20"/>
        <v>0</v>
      </c>
      <c r="BW10" s="9"/>
      <c r="BX10" s="9"/>
      <c r="BY10" s="9"/>
      <c r="BZ10" s="38">
        <f t="shared" si="21"/>
        <v>0</v>
      </c>
      <c r="CA10" s="44">
        <f t="shared" si="22"/>
        <v>1</v>
      </c>
      <c r="CB10" s="44">
        <f t="shared" si="23"/>
        <v>1</v>
      </c>
      <c r="CC10" s="44">
        <f t="shared" si="24"/>
        <v>1</v>
      </c>
      <c r="CD10" s="31">
        <f t="shared" si="25"/>
        <v>3</v>
      </c>
      <c r="CE10" s="94" t="str">
        <f t="shared" si="1"/>
        <v>!!!</v>
      </c>
    </row>
    <row r="11" spans="1:83" ht="27.75" customHeight="1" x14ac:dyDescent="0.25">
      <c r="A11" s="25">
        <v>6</v>
      </c>
      <c r="B11" s="30">
        <f t="shared" si="2"/>
        <v>35</v>
      </c>
      <c r="C11" s="9"/>
      <c r="D11" s="9"/>
      <c r="E11" s="9"/>
      <c r="F11" s="38">
        <f t="shared" si="3"/>
        <v>0</v>
      </c>
      <c r="G11" s="9"/>
      <c r="H11" s="9"/>
      <c r="I11" s="9"/>
      <c r="J11" s="38">
        <f t="shared" si="4"/>
        <v>0</v>
      </c>
      <c r="K11" s="9"/>
      <c r="L11" s="9"/>
      <c r="M11" s="9">
        <v>2</v>
      </c>
      <c r="N11" s="38">
        <f t="shared" si="5"/>
        <v>2</v>
      </c>
      <c r="O11" s="9"/>
      <c r="P11" s="9">
        <v>1</v>
      </c>
      <c r="Q11" s="9">
        <v>1</v>
      </c>
      <c r="R11" s="38">
        <f t="shared" si="6"/>
        <v>2</v>
      </c>
      <c r="S11" s="9">
        <v>3</v>
      </c>
      <c r="T11" s="9">
        <v>3</v>
      </c>
      <c r="U11" s="9">
        <v>3</v>
      </c>
      <c r="V11" s="38">
        <f t="shared" si="7"/>
        <v>9</v>
      </c>
      <c r="W11" s="9">
        <v>1</v>
      </c>
      <c r="X11" s="9">
        <v>1</v>
      </c>
      <c r="Y11" s="9">
        <v>1</v>
      </c>
      <c r="Z11" s="38">
        <f t="shared" si="8"/>
        <v>3</v>
      </c>
      <c r="AA11" s="9"/>
      <c r="AB11" s="9"/>
      <c r="AC11" s="9">
        <v>1</v>
      </c>
      <c r="AD11" s="38">
        <f t="shared" si="9"/>
        <v>1</v>
      </c>
      <c r="AE11" s="9"/>
      <c r="AF11" s="9"/>
      <c r="AG11" s="9"/>
      <c r="AH11" s="38">
        <f t="shared" si="10"/>
        <v>0</v>
      </c>
      <c r="AI11" s="9"/>
      <c r="AJ11" s="9">
        <v>1</v>
      </c>
      <c r="AK11" s="9"/>
      <c r="AL11" s="38">
        <f t="shared" si="11"/>
        <v>1</v>
      </c>
      <c r="AM11" s="9"/>
      <c r="AN11" s="9"/>
      <c r="AO11" s="9">
        <v>2</v>
      </c>
      <c r="AP11" s="38">
        <f t="shared" si="12"/>
        <v>2</v>
      </c>
      <c r="AQ11" s="9">
        <v>1</v>
      </c>
      <c r="AR11" s="9">
        <v>1</v>
      </c>
      <c r="AS11" s="9"/>
      <c r="AT11" s="38">
        <f t="shared" si="13"/>
        <v>2</v>
      </c>
      <c r="AU11" s="9"/>
      <c r="AV11" s="9"/>
      <c r="AW11" s="9">
        <v>1</v>
      </c>
      <c r="AX11" s="38">
        <f t="shared" si="14"/>
        <v>1</v>
      </c>
      <c r="AY11" s="9"/>
      <c r="AZ11" s="9">
        <v>1</v>
      </c>
      <c r="BA11" s="9"/>
      <c r="BB11" s="38">
        <f t="shared" si="15"/>
        <v>1</v>
      </c>
      <c r="BC11" s="110"/>
      <c r="BD11" s="110"/>
      <c r="BE11" s="110">
        <v>3</v>
      </c>
      <c r="BF11" s="38">
        <f t="shared" si="16"/>
        <v>3</v>
      </c>
      <c r="BG11" s="110"/>
      <c r="BH11" s="110">
        <v>1</v>
      </c>
      <c r="BI11" s="110">
        <v>1</v>
      </c>
      <c r="BJ11" s="38">
        <f t="shared" si="17"/>
        <v>2</v>
      </c>
      <c r="BK11" s="110">
        <v>1</v>
      </c>
      <c r="BL11" s="110">
        <v>1</v>
      </c>
      <c r="BM11" s="110"/>
      <c r="BN11" s="38">
        <f t="shared" si="18"/>
        <v>2</v>
      </c>
      <c r="BO11" s="110"/>
      <c r="BP11" s="110">
        <v>2</v>
      </c>
      <c r="BQ11" s="110"/>
      <c r="BR11" s="38">
        <f t="shared" si="19"/>
        <v>2</v>
      </c>
      <c r="BS11" s="110">
        <v>1</v>
      </c>
      <c r="BT11" s="110"/>
      <c r="BU11" s="110"/>
      <c r="BV11" s="38">
        <f t="shared" si="20"/>
        <v>1</v>
      </c>
      <c r="BW11" s="9"/>
      <c r="BX11" s="9">
        <v>1</v>
      </c>
      <c r="BY11" s="9"/>
      <c r="BZ11" s="38">
        <f t="shared" si="21"/>
        <v>1</v>
      </c>
      <c r="CA11" s="44">
        <f t="shared" si="22"/>
        <v>7</v>
      </c>
      <c r="CB11" s="44">
        <f t="shared" si="23"/>
        <v>13</v>
      </c>
      <c r="CC11" s="44">
        <f t="shared" si="24"/>
        <v>15</v>
      </c>
      <c r="CD11" s="31">
        <f t="shared" si="25"/>
        <v>35</v>
      </c>
      <c r="CE11" s="94" t="str">
        <f t="shared" si="1"/>
        <v>!!!</v>
      </c>
    </row>
    <row r="12" spans="1:83" ht="27.75" customHeight="1" x14ac:dyDescent="0.25">
      <c r="A12" s="25">
        <v>7</v>
      </c>
      <c r="B12" s="30">
        <f t="shared" si="2"/>
        <v>49</v>
      </c>
      <c r="C12" s="9"/>
      <c r="D12" s="9"/>
      <c r="E12" s="9"/>
      <c r="F12" s="38">
        <f t="shared" si="3"/>
        <v>0</v>
      </c>
      <c r="G12" s="9">
        <v>2</v>
      </c>
      <c r="H12" s="9">
        <v>2</v>
      </c>
      <c r="I12" s="9">
        <v>1</v>
      </c>
      <c r="J12" s="38">
        <f t="shared" si="4"/>
        <v>5</v>
      </c>
      <c r="K12" s="9"/>
      <c r="L12" s="9">
        <v>1</v>
      </c>
      <c r="M12" s="9">
        <v>2</v>
      </c>
      <c r="N12" s="38">
        <f t="shared" si="5"/>
        <v>3</v>
      </c>
      <c r="O12" s="9">
        <v>2</v>
      </c>
      <c r="P12" s="9">
        <v>1</v>
      </c>
      <c r="Q12" s="9">
        <v>1</v>
      </c>
      <c r="R12" s="38">
        <f t="shared" si="6"/>
        <v>4</v>
      </c>
      <c r="S12" s="9">
        <v>1</v>
      </c>
      <c r="T12" s="9">
        <v>2</v>
      </c>
      <c r="U12" s="9">
        <v>3</v>
      </c>
      <c r="V12" s="38">
        <f t="shared" si="7"/>
        <v>6</v>
      </c>
      <c r="W12" s="9"/>
      <c r="X12" s="9">
        <v>2</v>
      </c>
      <c r="Y12" s="9">
        <v>2</v>
      </c>
      <c r="Z12" s="38">
        <f t="shared" si="8"/>
        <v>4</v>
      </c>
      <c r="AA12" s="9">
        <v>3</v>
      </c>
      <c r="AB12" s="9">
        <v>1</v>
      </c>
      <c r="AC12" s="9">
        <v>2</v>
      </c>
      <c r="AD12" s="38">
        <f t="shared" si="9"/>
        <v>6</v>
      </c>
      <c r="AE12" s="9">
        <v>1</v>
      </c>
      <c r="AF12" s="9"/>
      <c r="AG12" s="9">
        <v>2</v>
      </c>
      <c r="AH12" s="38">
        <f t="shared" si="10"/>
        <v>3</v>
      </c>
      <c r="AI12" s="9">
        <v>1</v>
      </c>
      <c r="AJ12" s="9">
        <v>5</v>
      </c>
      <c r="AK12" s="9">
        <v>1</v>
      </c>
      <c r="AL12" s="38">
        <f t="shared" si="11"/>
        <v>7</v>
      </c>
      <c r="AM12" s="9"/>
      <c r="AN12" s="9">
        <v>1</v>
      </c>
      <c r="AO12" s="9"/>
      <c r="AP12" s="38">
        <f t="shared" si="12"/>
        <v>1</v>
      </c>
      <c r="AQ12" s="9"/>
      <c r="AR12" s="9"/>
      <c r="AS12" s="9"/>
      <c r="AT12" s="38">
        <f t="shared" si="13"/>
        <v>0</v>
      </c>
      <c r="AU12" s="9"/>
      <c r="AV12" s="9"/>
      <c r="AW12" s="9"/>
      <c r="AX12" s="38">
        <f t="shared" si="14"/>
        <v>0</v>
      </c>
      <c r="AY12" s="9"/>
      <c r="AZ12" s="9">
        <v>1</v>
      </c>
      <c r="BA12" s="9"/>
      <c r="BB12" s="38">
        <f t="shared" si="15"/>
        <v>1</v>
      </c>
      <c r="BC12" s="110"/>
      <c r="BD12" s="110"/>
      <c r="BE12" s="110"/>
      <c r="BF12" s="38">
        <f t="shared" si="16"/>
        <v>0</v>
      </c>
      <c r="BG12" s="110">
        <v>1</v>
      </c>
      <c r="BH12" s="110">
        <v>2</v>
      </c>
      <c r="BI12" s="110">
        <v>4</v>
      </c>
      <c r="BJ12" s="38">
        <f t="shared" si="17"/>
        <v>7</v>
      </c>
      <c r="BK12" s="110"/>
      <c r="BL12" s="110"/>
      <c r="BM12" s="110"/>
      <c r="BN12" s="38">
        <f t="shared" si="18"/>
        <v>0</v>
      </c>
      <c r="BO12" s="110">
        <v>1</v>
      </c>
      <c r="BP12" s="110"/>
      <c r="BQ12" s="110"/>
      <c r="BR12" s="38">
        <f t="shared" si="19"/>
        <v>1</v>
      </c>
      <c r="BS12" s="110"/>
      <c r="BT12" s="110"/>
      <c r="BU12" s="110"/>
      <c r="BV12" s="38">
        <f t="shared" si="20"/>
        <v>0</v>
      </c>
      <c r="BW12" s="9">
        <v>1</v>
      </c>
      <c r="BX12" s="9"/>
      <c r="BY12" s="9"/>
      <c r="BZ12" s="38">
        <f t="shared" si="21"/>
        <v>1</v>
      </c>
      <c r="CA12" s="44">
        <f t="shared" si="22"/>
        <v>13</v>
      </c>
      <c r="CB12" s="44">
        <f t="shared" si="23"/>
        <v>18</v>
      </c>
      <c r="CC12" s="44">
        <f t="shared" si="24"/>
        <v>18</v>
      </c>
      <c r="CD12" s="31">
        <f t="shared" si="25"/>
        <v>49</v>
      </c>
      <c r="CE12" s="94" t="str">
        <f t="shared" si="1"/>
        <v>!!!</v>
      </c>
    </row>
    <row r="13" spans="1:83" ht="27.75" customHeight="1" x14ac:dyDescent="0.25">
      <c r="A13" s="25">
        <v>8</v>
      </c>
      <c r="B13" s="30">
        <f t="shared" si="2"/>
        <v>6</v>
      </c>
      <c r="C13" s="9"/>
      <c r="D13" s="9"/>
      <c r="E13" s="9"/>
      <c r="F13" s="38">
        <f t="shared" si="3"/>
        <v>0</v>
      </c>
      <c r="G13" s="9"/>
      <c r="H13" s="9"/>
      <c r="I13" s="9"/>
      <c r="J13" s="38">
        <f t="shared" si="4"/>
        <v>0</v>
      </c>
      <c r="K13" s="9"/>
      <c r="L13" s="9">
        <v>2</v>
      </c>
      <c r="M13" s="9"/>
      <c r="N13" s="38">
        <f t="shared" si="5"/>
        <v>2</v>
      </c>
      <c r="O13" s="9"/>
      <c r="P13" s="9"/>
      <c r="Q13" s="9"/>
      <c r="R13" s="38">
        <f t="shared" si="6"/>
        <v>0</v>
      </c>
      <c r="S13" s="9">
        <v>1</v>
      </c>
      <c r="T13" s="9"/>
      <c r="U13" s="9">
        <v>1</v>
      </c>
      <c r="V13" s="38">
        <f t="shared" si="7"/>
        <v>2</v>
      </c>
      <c r="W13" s="9"/>
      <c r="X13" s="9"/>
      <c r="Y13" s="9">
        <v>1</v>
      </c>
      <c r="Z13" s="38">
        <f t="shared" si="8"/>
        <v>1</v>
      </c>
      <c r="AA13" s="9"/>
      <c r="AB13" s="9"/>
      <c r="AC13" s="9">
        <v>1</v>
      </c>
      <c r="AD13" s="38">
        <f t="shared" si="9"/>
        <v>1</v>
      </c>
      <c r="AE13" s="9"/>
      <c r="AF13" s="9"/>
      <c r="AG13" s="9"/>
      <c r="AH13" s="38">
        <f t="shared" si="10"/>
        <v>0</v>
      </c>
      <c r="AI13" s="9"/>
      <c r="AJ13" s="9"/>
      <c r="AK13" s="9"/>
      <c r="AL13" s="38">
        <f t="shared" si="11"/>
        <v>0</v>
      </c>
      <c r="AM13" s="9"/>
      <c r="AN13" s="9"/>
      <c r="AO13" s="9"/>
      <c r="AP13" s="38">
        <f t="shared" si="12"/>
        <v>0</v>
      </c>
      <c r="AQ13" s="9"/>
      <c r="AR13" s="9"/>
      <c r="AS13" s="9"/>
      <c r="AT13" s="38">
        <f t="shared" si="13"/>
        <v>0</v>
      </c>
      <c r="AU13" s="9"/>
      <c r="AV13" s="9"/>
      <c r="AW13" s="9"/>
      <c r="AX13" s="38">
        <f t="shared" si="14"/>
        <v>0</v>
      </c>
      <c r="AY13" s="9"/>
      <c r="AZ13" s="9"/>
      <c r="BA13" s="9"/>
      <c r="BB13" s="38">
        <f t="shared" si="15"/>
        <v>0</v>
      </c>
      <c r="BC13" s="110"/>
      <c r="BD13" s="110"/>
      <c r="BE13" s="110"/>
      <c r="BF13" s="38">
        <f t="shared" si="16"/>
        <v>0</v>
      </c>
      <c r="BG13" s="110"/>
      <c r="BH13" s="110"/>
      <c r="BI13" s="110"/>
      <c r="BJ13" s="38">
        <f t="shared" si="17"/>
        <v>0</v>
      </c>
      <c r="BK13" s="110"/>
      <c r="BL13" s="110"/>
      <c r="BM13" s="110"/>
      <c r="BN13" s="38">
        <f t="shared" si="18"/>
        <v>0</v>
      </c>
      <c r="BO13" s="110"/>
      <c r="BP13" s="110"/>
      <c r="BQ13" s="110"/>
      <c r="BR13" s="38">
        <f t="shared" si="19"/>
        <v>0</v>
      </c>
      <c r="BS13" s="110"/>
      <c r="BT13" s="110"/>
      <c r="BU13" s="110"/>
      <c r="BV13" s="38">
        <f t="shared" si="20"/>
        <v>0</v>
      </c>
      <c r="BW13" s="9"/>
      <c r="BX13" s="9"/>
      <c r="BY13" s="9"/>
      <c r="BZ13" s="38">
        <f t="shared" si="21"/>
        <v>0</v>
      </c>
      <c r="CA13" s="44">
        <f t="shared" si="22"/>
        <v>1</v>
      </c>
      <c r="CB13" s="44">
        <f t="shared" si="23"/>
        <v>2</v>
      </c>
      <c r="CC13" s="44">
        <f t="shared" si="24"/>
        <v>3</v>
      </c>
      <c r="CD13" s="31">
        <f t="shared" si="25"/>
        <v>6</v>
      </c>
      <c r="CE13" s="94" t="str">
        <f t="shared" si="1"/>
        <v>!!!</v>
      </c>
    </row>
    <row r="14" spans="1:83" ht="27.75" customHeight="1" x14ac:dyDescent="0.25">
      <c r="A14" s="25">
        <v>9</v>
      </c>
      <c r="B14" s="30">
        <f t="shared" si="2"/>
        <v>0</v>
      </c>
      <c r="C14" s="9"/>
      <c r="D14" s="9"/>
      <c r="E14" s="9"/>
      <c r="F14" s="38">
        <f t="shared" si="3"/>
        <v>0</v>
      </c>
      <c r="G14" s="9"/>
      <c r="H14" s="9"/>
      <c r="I14" s="9"/>
      <c r="J14" s="38">
        <f t="shared" si="4"/>
        <v>0</v>
      </c>
      <c r="K14" s="9"/>
      <c r="L14" s="9"/>
      <c r="M14" s="9"/>
      <c r="N14" s="38">
        <f t="shared" si="5"/>
        <v>0</v>
      </c>
      <c r="O14" s="9"/>
      <c r="P14" s="9"/>
      <c r="Q14" s="9"/>
      <c r="R14" s="38">
        <f t="shared" si="6"/>
        <v>0</v>
      </c>
      <c r="S14" s="9"/>
      <c r="T14" s="9"/>
      <c r="U14" s="9"/>
      <c r="V14" s="38">
        <f t="shared" si="7"/>
        <v>0</v>
      </c>
      <c r="W14" s="9"/>
      <c r="X14" s="9"/>
      <c r="Y14" s="9"/>
      <c r="Z14" s="38">
        <f t="shared" si="8"/>
        <v>0</v>
      </c>
      <c r="AA14" s="9"/>
      <c r="AB14" s="9"/>
      <c r="AC14" s="9"/>
      <c r="AD14" s="38">
        <f t="shared" si="9"/>
        <v>0</v>
      </c>
      <c r="AE14" s="9"/>
      <c r="AF14" s="9"/>
      <c r="AG14" s="9"/>
      <c r="AH14" s="38">
        <f t="shared" si="10"/>
        <v>0</v>
      </c>
      <c r="AI14" s="9"/>
      <c r="AJ14" s="9"/>
      <c r="AK14" s="9"/>
      <c r="AL14" s="38">
        <f t="shared" si="11"/>
        <v>0</v>
      </c>
      <c r="AM14" s="9"/>
      <c r="AN14" s="9"/>
      <c r="AO14" s="9"/>
      <c r="AP14" s="38">
        <f t="shared" si="12"/>
        <v>0</v>
      </c>
      <c r="AQ14" s="9"/>
      <c r="AR14" s="9"/>
      <c r="AS14" s="9"/>
      <c r="AT14" s="38">
        <f t="shared" si="13"/>
        <v>0</v>
      </c>
      <c r="AU14" s="9"/>
      <c r="AV14" s="9"/>
      <c r="AW14" s="9"/>
      <c r="AX14" s="38">
        <f t="shared" si="14"/>
        <v>0</v>
      </c>
      <c r="AY14" s="9"/>
      <c r="AZ14" s="9"/>
      <c r="BA14" s="9"/>
      <c r="BB14" s="38">
        <f t="shared" si="15"/>
        <v>0</v>
      </c>
      <c r="BC14" s="110"/>
      <c r="BD14" s="110"/>
      <c r="BE14" s="110"/>
      <c r="BF14" s="38">
        <f t="shared" si="16"/>
        <v>0</v>
      </c>
      <c r="BG14" s="110"/>
      <c r="BH14" s="110"/>
      <c r="BI14" s="110"/>
      <c r="BJ14" s="38">
        <f t="shared" si="17"/>
        <v>0</v>
      </c>
      <c r="BK14" s="110"/>
      <c r="BL14" s="110"/>
      <c r="BM14" s="110"/>
      <c r="BN14" s="38">
        <f t="shared" si="18"/>
        <v>0</v>
      </c>
      <c r="BO14" s="110"/>
      <c r="BP14" s="110"/>
      <c r="BQ14" s="110"/>
      <c r="BR14" s="38">
        <f t="shared" si="19"/>
        <v>0</v>
      </c>
      <c r="BS14" s="110"/>
      <c r="BT14" s="110"/>
      <c r="BU14" s="110"/>
      <c r="BV14" s="38">
        <f t="shared" si="20"/>
        <v>0</v>
      </c>
      <c r="BW14" s="9"/>
      <c r="BX14" s="9"/>
      <c r="BY14" s="9"/>
      <c r="BZ14" s="38">
        <f t="shared" si="21"/>
        <v>0</v>
      </c>
      <c r="CA14" s="44">
        <f t="shared" si="22"/>
        <v>0</v>
      </c>
      <c r="CB14" s="44">
        <f t="shared" si="23"/>
        <v>0</v>
      </c>
      <c r="CC14" s="44">
        <f t="shared" si="24"/>
        <v>0</v>
      </c>
      <c r="CD14" s="31">
        <f t="shared" si="25"/>
        <v>0</v>
      </c>
      <c r="CE14" s="94" t="str">
        <f t="shared" si="1"/>
        <v>!!!</v>
      </c>
    </row>
    <row r="15" spans="1:83" ht="27.75" customHeight="1" x14ac:dyDescent="0.25">
      <c r="A15" s="25">
        <v>10</v>
      </c>
      <c r="B15" s="30">
        <f t="shared" si="2"/>
        <v>0</v>
      </c>
      <c r="C15" s="9"/>
      <c r="D15" s="9"/>
      <c r="E15" s="9"/>
      <c r="F15" s="38">
        <f t="shared" si="3"/>
        <v>0</v>
      </c>
      <c r="G15" s="9"/>
      <c r="H15" s="9"/>
      <c r="I15" s="9"/>
      <c r="J15" s="38">
        <f t="shared" si="4"/>
        <v>0</v>
      </c>
      <c r="K15" s="9"/>
      <c r="L15" s="9"/>
      <c r="M15" s="9"/>
      <c r="N15" s="38">
        <f t="shared" si="5"/>
        <v>0</v>
      </c>
      <c r="O15" s="9"/>
      <c r="P15" s="9"/>
      <c r="Q15" s="9"/>
      <c r="R15" s="38">
        <f t="shared" si="6"/>
        <v>0</v>
      </c>
      <c r="S15" s="9"/>
      <c r="T15" s="9"/>
      <c r="U15" s="9"/>
      <c r="V15" s="38">
        <f t="shared" si="7"/>
        <v>0</v>
      </c>
      <c r="W15" s="9"/>
      <c r="X15" s="9"/>
      <c r="Y15" s="9"/>
      <c r="Z15" s="38">
        <f t="shared" si="8"/>
        <v>0</v>
      </c>
      <c r="AA15" s="9"/>
      <c r="AB15" s="9"/>
      <c r="AC15" s="9"/>
      <c r="AD15" s="38">
        <f t="shared" si="9"/>
        <v>0</v>
      </c>
      <c r="AE15" s="9"/>
      <c r="AF15" s="9"/>
      <c r="AG15" s="9"/>
      <c r="AH15" s="38">
        <f t="shared" si="10"/>
        <v>0</v>
      </c>
      <c r="AI15" s="9"/>
      <c r="AJ15" s="9"/>
      <c r="AK15" s="9"/>
      <c r="AL15" s="38">
        <f t="shared" si="11"/>
        <v>0</v>
      </c>
      <c r="AM15" s="9"/>
      <c r="AN15" s="9"/>
      <c r="AO15" s="9"/>
      <c r="AP15" s="38">
        <f t="shared" si="12"/>
        <v>0</v>
      </c>
      <c r="AQ15" s="9"/>
      <c r="AR15" s="9"/>
      <c r="AS15" s="9"/>
      <c r="AT15" s="38">
        <f t="shared" si="13"/>
        <v>0</v>
      </c>
      <c r="AU15" s="9"/>
      <c r="AV15" s="9"/>
      <c r="AW15" s="9"/>
      <c r="AX15" s="38">
        <f t="shared" si="14"/>
        <v>0</v>
      </c>
      <c r="AY15" s="9"/>
      <c r="AZ15" s="9"/>
      <c r="BA15" s="9"/>
      <c r="BB15" s="38">
        <f t="shared" si="15"/>
        <v>0</v>
      </c>
      <c r="BC15" s="110"/>
      <c r="BD15" s="110"/>
      <c r="BE15" s="110"/>
      <c r="BF15" s="38">
        <f t="shared" si="16"/>
        <v>0</v>
      </c>
      <c r="BG15" s="110"/>
      <c r="BH15" s="110"/>
      <c r="BI15" s="110"/>
      <c r="BJ15" s="38">
        <f t="shared" si="17"/>
        <v>0</v>
      </c>
      <c r="BK15" s="110"/>
      <c r="BL15" s="110"/>
      <c r="BM15" s="110"/>
      <c r="BN15" s="38">
        <f t="shared" si="18"/>
        <v>0</v>
      </c>
      <c r="BO15" s="110"/>
      <c r="BP15" s="110"/>
      <c r="BQ15" s="110"/>
      <c r="BR15" s="38">
        <f t="shared" si="19"/>
        <v>0</v>
      </c>
      <c r="BS15" s="110"/>
      <c r="BT15" s="110"/>
      <c r="BU15" s="110"/>
      <c r="BV15" s="38">
        <f t="shared" si="20"/>
        <v>0</v>
      </c>
      <c r="BW15" s="9"/>
      <c r="BX15" s="9"/>
      <c r="BY15" s="9"/>
      <c r="BZ15" s="38">
        <f t="shared" si="21"/>
        <v>0</v>
      </c>
      <c r="CA15" s="44">
        <f t="shared" si="22"/>
        <v>0</v>
      </c>
      <c r="CB15" s="44">
        <f t="shared" si="23"/>
        <v>0</v>
      </c>
      <c r="CC15" s="44">
        <f t="shared" si="24"/>
        <v>0</v>
      </c>
      <c r="CD15" s="31">
        <f t="shared" si="25"/>
        <v>0</v>
      </c>
      <c r="CE15" s="94" t="str">
        <f t="shared" si="1"/>
        <v>!!!</v>
      </c>
    </row>
    <row r="16" spans="1:83" ht="27.75" customHeight="1" x14ac:dyDescent="0.25">
      <c r="A16" s="25">
        <v>11</v>
      </c>
      <c r="B16" s="30">
        <f t="shared" si="2"/>
        <v>4</v>
      </c>
      <c r="C16" s="9"/>
      <c r="D16" s="9"/>
      <c r="E16" s="9"/>
      <c r="F16" s="38">
        <f t="shared" si="3"/>
        <v>0</v>
      </c>
      <c r="G16" s="9"/>
      <c r="H16" s="9"/>
      <c r="I16" s="9"/>
      <c r="J16" s="38">
        <f t="shared" si="4"/>
        <v>0</v>
      </c>
      <c r="K16" s="9"/>
      <c r="L16" s="9"/>
      <c r="M16" s="9"/>
      <c r="N16" s="38">
        <f t="shared" si="5"/>
        <v>0</v>
      </c>
      <c r="O16" s="9"/>
      <c r="P16" s="9"/>
      <c r="Q16" s="9"/>
      <c r="R16" s="38">
        <f t="shared" si="6"/>
        <v>0</v>
      </c>
      <c r="S16" s="9"/>
      <c r="T16" s="9"/>
      <c r="U16" s="9">
        <v>1</v>
      </c>
      <c r="V16" s="38">
        <f t="shared" si="7"/>
        <v>1</v>
      </c>
      <c r="W16" s="9"/>
      <c r="X16" s="9"/>
      <c r="Y16" s="9"/>
      <c r="Z16" s="38">
        <f t="shared" si="8"/>
        <v>0</v>
      </c>
      <c r="AA16" s="9"/>
      <c r="AB16" s="9"/>
      <c r="AC16" s="9"/>
      <c r="AD16" s="38">
        <f t="shared" si="9"/>
        <v>0</v>
      </c>
      <c r="AE16" s="9"/>
      <c r="AF16" s="9"/>
      <c r="AG16" s="9"/>
      <c r="AH16" s="38">
        <f t="shared" si="10"/>
        <v>0</v>
      </c>
      <c r="AI16" s="9"/>
      <c r="AJ16" s="9"/>
      <c r="AK16" s="9"/>
      <c r="AL16" s="38">
        <f t="shared" si="11"/>
        <v>0</v>
      </c>
      <c r="AM16" s="9"/>
      <c r="AN16" s="9"/>
      <c r="AO16" s="9"/>
      <c r="AP16" s="38">
        <f t="shared" si="12"/>
        <v>0</v>
      </c>
      <c r="AQ16" s="9"/>
      <c r="AR16" s="9"/>
      <c r="AS16" s="9"/>
      <c r="AT16" s="38">
        <f t="shared" si="13"/>
        <v>0</v>
      </c>
      <c r="AU16" s="9"/>
      <c r="AV16" s="9"/>
      <c r="AW16" s="9">
        <v>1</v>
      </c>
      <c r="AX16" s="38">
        <f t="shared" si="14"/>
        <v>1</v>
      </c>
      <c r="AY16" s="9"/>
      <c r="AZ16" s="9"/>
      <c r="BA16" s="9"/>
      <c r="BB16" s="38">
        <f t="shared" si="15"/>
        <v>0</v>
      </c>
      <c r="BC16" s="110"/>
      <c r="BD16" s="110">
        <v>1</v>
      </c>
      <c r="BE16" s="110">
        <v>1</v>
      </c>
      <c r="BF16" s="38">
        <f t="shared" si="16"/>
        <v>2</v>
      </c>
      <c r="BG16" s="110"/>
      <c r="BH16" s="110"/>
      <c r="BI16" s="110"/>
      <c r="BJ16" s="38">
        <f t="shared" si="17"/>
        <v>0</v>
      </c>
      <c r="BK16" s="110"/>
      <c r="BL16" s="110"/>
      <c r="BM16" s="110"/>
      <c r="BN16" s="38">
        <f t="shared" si="18"/>
        <v>0</v>
      </c>
      <c r="BO16" s="110"/>
      <c r="BP16" s="110"/>
      <c r="BQ16" s="110"/>
      <c r="BR16" s="38">
        <f t="shared" si="19"/>
        <v>0</v>
      </c>
      <c r="BS16" s="110"/>
      <c r="BT16" s="110"/>
      <c r="BU16" s="110"/>
      <c r="BV16" s="38">
        <f t="shared" si="20"/>
        <v>0</v>
      </c>
      <c r="BW16" s="9"/>
      <c r="BX16" s="9"/>
      <c r="BY16" s="9"/>
      <c r="BZ16" s="38">
        <f t="shared" si="21"/>
        <v>0</v>
      </c>
      <c r="CA16" s="44">
        <f t="shared" si="22"/>
        <v>0</v>
      </c>
      <c r="CB16" s="44">
        <f t="shared" si="23"/>
        <v>1</v>
      </c>
      <c r="CC16" s="44">
        <f t="shared" si="24"/>
        <v>3</v>
      </c>
      <c r="CD16" s="31">
        <f t="shared" si="25"/>
        <v>4</v>
      </c>
      <c r="CE16" s="94" t="str">
        <f t="shared" si="1"/>
        <v>!!!</v>
      </c>
    </row>
    <row r="17" spans="1:83" ht="27.75" customHeight="1" x14ac:dyDescent="0.25">
      <c r="A17" s="25">
        <v>12</v>
      </c>
      <c r="B17" s="30">
        <f t="shared" si="2"/>
        <v>0</v>
      </c>
      <c r="C17" s="9"/>
      <c r="D17" s="9"/>
      <c r="E17" s="9"/>
      <c r="F17" s="38">
        <f t="shared" si="3"/>
        <v>0</v>
      </c>
      <c r="G17" s="9"/>
      <c r="H17" s="9"/>
      <c r="I17" s="9"/>
      <c r="J17" s="38">
        <f t="shared" si="4"/>
        <v>0</v>
      </c>
      <c r="K17" s="9"/>
      <c r="L17" s="9"/>
      <c r="M17" s="9"/>
      <c r="N17" s="38">
        <f t="shared" si="5"/>
        <v>0</v>
      </c>
      <c r="O17" s="9"/>
      <c r="P17" s="9"/>
      <c r="Q17" s="9"/>
      <c r="R17" s="38">
        <f t="shared" si="6"/>
        <v>0</v>
      </c>
      <c r="S17" s="9"/>
      <c r="T17" s="9"/>
      <c r="U17" s="9"/>
      <c r="V17" s="38">
        <f t="shared" si="7"/>
        <v>0</v>
      </c>
      <c r="W17" s="9"/>
      <c r="X17" s="9"/>
      <c r="Y17" s="9"/>
      <c r="Z17" s="38">
        <f t="shared" si="8"/>
        <v>0</v>
      </c>
      <c r="AA17" s="9"/>
      <c r="AB17" s="9"/>
      <c r="AC17" s="9"/>
      <c r="AD17" s="38">
        <f t="shared" si="9"/>
        <v>0</v>
      </c>
      <c r="AE17" s="9"/>
      <c r="AF17" s="9"/>
      <c r="AG17" s="9"/>
      <c r="AH17" s="38">
        <f t="shared" si="10"/>
        <v>0</v>
      </c>
      <c r="AI17" s="9"/>
      <c r="AJ17" s="9"/>
      <c r="AK17" s="9"/>
      <c r="AL17" s="38">
        <f t="shared" si="11"/>
        <v>0</v>
      </c>
      <c r="AM17" s="9"/>
      <c r="AN17" s="9"/>
      <c r="AO17" s="9"/>
      <c r="AP17" s="38">
        <f t="shared" si="12"/>
        <v>0</v>
      </c>
      <c r="AQ17" s="9"/>
      <c r="AR17" s="9"/>
      <c r="AS17" s="9"/>
      <c r="AT17" s="38">
        <f t="shared" si="13"/>
        <v>0</v>
      </c>
      <c r="AU17" s="9"/>
      <c r="AV17" s="9"/>
      <c r="AW17" s="9"/>
      <c r="AX17" s="38">
        <f t="shared" si="14"/>
        <v>0</v>
      </c>
      <c r="AY17" s="9"/>
      <c r="AZ17" s="9"/>
      <c r="BA17" s="9"/>
      <c r="BB17" s="38">
        <f t="shared" si="15"/>
        <v>0</v>
      </c>
      <c r="BC17" s="110"/>
      <c r="BD17" s="110"/>
      <c r="BE17" s="110"/>
      <c r="BF17" s="38">
        <f t="shared" si="16"/>
        <v>0</v>
      </c>
      <c r="BG17" s="110"/>
      <c r="BH17" s="110"/>
      <c r="BI17" s="110"/>
      <c r="BJ17" s="38">
        <f t="shared" si="17"/>
        <v>0</v>
      </c>
      <c r="BK17" s="110"/>
      <c r="BL17" s="110"/>
      <c r="BM17" s="110"/>
      <c r="BN17" s="38">
        <f t="shared" si="18"/>
        <v>0</v>
      </c>
      <c r="BO17" s="110"/>
      <c r="BP17" s="110"/>
      <c r="BQ17" s="110"/>
      <c r="BR17" s="38">
        <f t="shared" si="19"/>
        <v>0</v>
      </c>
      <c r="BS17" s="110"/>
      <c r="BT17" s="110"/>
      <c r="BU17" s="110"/>
      <c r="BV17" s="38">
        <f t="shared" si="20"/>
        <v>0</v>
      </c>
      <c r="BW17" s="9"/>
      <c r="BX17" s="9"/>
      <c r="BY17" s="9"/>
      <c r="BZ17" s="38">
        <f t="shared" si="21"/>
        <v>0</v>
      </c>
      <c r="CA17" s="44">
        <f t="shared" si="22"/>
        <v>0</v>
      </c>
      <c r="CB17" s="44">
        <f t="shared" si="23"/>
        <v>0</v>
      </c>
      <c r="CC17" s="44">
        <f t="shared" si="24"/>
        <v>0</v>
      </c>
      <c r="CD17" s="31">
        <f t="shared" si="25"/>
        <v>0</v>
      </c>
      <c r="CE17" s="94" t="str">
        <f t="shared" si="1"/>
        <v>!!!</v>
      </c>
    </row>
    <row r="18" spans="1:83" ht="27.75" customHeight="1" x14ac:dyDescent="0.25">
      <c r="A18" s="25">
        <v>13</v>
      </c>
      <c r="B18" s="30">
        <f t="shared" si="2"/>
        <v>0</v>
      </c>
      <c r="C18" s="9"/>
      <c r="D18" s="9"/>
      <c r="E18" s="9"/>
      <c r="F18" s="38">
        <f t="shared" si="3"/>
        <v>0</v>
      </c>
      <c r="G18" s="9"/>
      <c r="H18" s="9"/>
      <c r="I18" s="9"/>
      <c r="J18" s="38">
        <f t="shared" si="4"/>
        <v>0</v>
      </c>
      <c r="K18" s="9"/>
      <c r="L18" s="9"/>
      <c r="M18" s="9"/>
      <c r="N18" s="38">
        <f t="shared" si="5"/>
        <v>0</v>
      </c>
      <c r="O18" s="9"/>
      <c r="P18" s="9"/>
      <c r="Q18" s="9"/>
      <c r="R18" s="38">
        <f t="shared" si="6"/>
        <v>0</v>
      </c>
      <c r="S18" s="9"/>
      <c r="T18" s="9"/>
      <c r="U18" s="9"/>
      <c r="V18" s="38">
        <f t="shared" si="7"/>
        <v>0</v>
      </c>
      <c r="W18" s="9"/>
      <c r="X18" s="9"/>
      <c r="Y18" s="9"/>
      <c r="Z18" s="38">
        <f t="shared" si="8"/>
        <v>0</v>
      </c>
      <c r="AA18" s="9"/>
      <c r="AB18" s="9"/>
      <c r="AC18" s="9"/>
      <c r="AD18" s="38">
        <f t="shared" si="9"/>
        <v>0</v>
      </c>
      <c r="AE18" s="9"/>
      <c r="AF18" s="9"/>
      <c r="AG18" s="9"/>
      <c r="AH18" s="38">
        <f t="shared" si="10"/>
        <v>0</v>
      </c>
      <c r="AI18" s="9"/>
      <c r="AJ18" s="9"/>
      <c r="AK18" s="9"/>
      <c r="AL18" s="38">
        <f t="shared" si="11"/>
        <v>0</v>
      </c>
      <c r="AM18" s="9"/>
      <c r="AN18" s="9"/>
      <c r="AO18" s="9"/>
      <c r="AP18" s="38">
        <f t="shared" si="12"/>
        <v>0</v>
      </c>
      <c r="AQ18" s="9"/>
      <c r="AR18" s="9"/>
      <c r="AS18" s="9"/>
      <c r="AT18" s="38">
        <f t="shared" si="13"/>
        <v>0</v>
      </c>
      <c r="AU18" s="9"/>
      <c r="AV18" s="9"/>
      <c r="AW18" s="9"/>
      <c r="AX18" s="38">
        <f t="shared" si="14"/>
        <v>0</v>
      </c>
      <c r="AY18" s="9"/>
      <c r="AZ18" s="9"/>
      <c r="BA18" s="9"/>
      <c r="BB18" s="38">
        <f t="shared" si="15"/>
        <v>0</v>
      </c>
      <c r="BC18" s="110"/>
      <c r="BD18" s="110"/>
      <c r="BE18" s="110"/>
      <c r="BF18" s="38">
        <f t="shared" si="16"/>
        <v>0</v>
      </c>
      <c r="BG18" s="110"/>
      <c r="BH18" s="110"/>
      <c r="BI18" s="110"/>
      <c r="BJ18" s="38">
        <f t="shared" si="17"/>
        <v>0</v>
      </c>
      <c r="BK18" s="110"/>
      <c r="BL18" s="110"/>
      <c r="BM18" s="110"/>
      <c r="BN18" s="38">
        <f t="shared" si="18"/>
        <v>0</v>
      </c>
      <c r="BO18" s="110"/>
      <c r="BP18" s="110"/>
      <c r="BQ18" s="110"/>
      <c r="BR18" s="38">
        <f t="shared" si="19"/>
        <v>0</v>
      </c>
      <c r="BS18" s="110"/>
      <c r="BT18" s="110"/>
      <c r="BU18" s="110"/>
      <c r="BV18" s="38">
        <f t="shared" si="20"/>
        <v>0</v>
      </c>
      <c r="BW18" s="9"/>
      <c r="BX18" s="9"/>
      <c r="BY18" s="9"/>
      <c r="BZ18" s="38">
        <f t="shared" si="21"/>
        <v>0</v>
      </c>
      <c r="CA18" s="44">
        <f t="shared" si="22"/>
        <v>0</v>
      </c>
      <c r="CB18" s="44">
        <f t="shared" si="23"/>
        <v>0</v>
      </c>
      <c r="CC18" s="44">
        <f t="shared" si="24"/>
        <v>0</v>
      </c>
      <c r="CD18" s="31">
        <f t="shared" si="25"/>
        <v>0</v>
      </c>
      <c r="CE18" s="94" t="str">
        <f t="shared" si="1"/>
        <v>!!!</v>
      </c>
    </row>
    <row r="19" spans="1:83" ht="27.75" customHeight="1" x14ac:dyDescent="0.25">
      <c r="A19" s="25">
        <v>14</v>
      </c>
      <c r="B19" s="30">
        <f t="shared" si="2"/>
        <v>0</v>
      </c>
      <c r="C19" s="9"/>
      <c r="D19" s="9"/>
      <c r="E19" s="9"/>
      <c r="F19" s="38">
        <f t="shared" si="3"/>
        <v>0</v>
      </c>
      <c r="G19" s="9"/>
      <c r="H19" s="9"/>
      <c r="I19" s="9"/>
      <c r="J19" s="38">
        <f t="shared" si="4"/>
        <v>0</v>
      </c>
      <c r="K19" s="9"/>
      <c r="L19" s="9"/>
      <c r="M19" s="9"/>
      <c r="N19" s="38">
        <f t="shared" si="5"/>
        <v>0</v>
      </c>
      <c r="O19" s="9"/>
      <c r="P19" s="9"/>
      <c r="Q19" s="9"/>
      <c r="R19" s="38">
        <f t="shared" si="6"/>
        <v>0</v>
      </c>
      <c r="S19" s="9"/>
      <c r="T19" s="9"/>
      <c r="U19" s="9"/>
      <c r="V19" s="38">
        <f t="shared" si="7"/>
        <v>0</v>
      </c>
      <c r="W19" s="9"/>
      <c r="X19" s="9"/>
      <c r="Y19" s="9"/>
      <c r="Z19" s="38">
        <f t="shared" si="8"/>
        <v>0</v>
      </c>
      <c r="AA19" s="9"/>
      <c r="AB19" s="9"/>
      <c r="AC19" s="9"/>
      <c r="AD19" s="38">
        <f t="shared" si="9"/>
        <v>0</v>
      </c>
      <c r="AE19" s="9"/>
      <c r="AF19" s="9"/>
      <c r="AG19" s="9"/>
      <c r="AH19" s="38">
        <f t="shared" si="10"/>
        <v>0</v>
      </c>
      <c r="AI19" s="9"/>
      <c r="AJ19" s="9"/>
      <c r="AK19" s="9"/>
      <c r="AL19" s="38">
        <f t="shared" si="11"/>
        <v>0</v>
      </c>
      <c r="AM19" s="9"/>
      <c r="AN19" s="9"/>
      <c r="AO19" s="9"/>
      <c r="AP19" s="38">
        <f t="shared" si="12"/>
        <v>0</v>
      </c>
      <c r="AQ19" s="9"/>
      <c r="AR19" s="9"/>
      <c r="AS19" s="9"/>
      <c r="AT19" s="38">
        <f t="shared" si="13"/>
        <v>0</v>
      </c>
      <c r="AU19" s="9"/>
      <c r="AV19" s="9"/>
      <c r="AW19" s="9"/>
      <c r="AX19" s="38">
        <f t="shared" si="14"/>
        <v>0</v>
      </c>
      <c r="AY19" s="9"/>
      <c r="AZ19" s="9"/>
      <c r="BA19" s="9"/>
      <c r="BB19" s="38">
        <f t="shared" si="15"/>
        <v>0</v>
      </c>
      <c r="BC19" s="110"/>
      <c r="BD19" s="110"/>
      <c r="BE19" s="110"/>
      <c r="BF19" s="38">
        <f t="shared" si="16"/>
        <v>0</v>
      </c>
      <c r="BG19" s="110"/>
      <c r="BH19" s="110"/>
      <c r="BI19" s="110"/>
      <c r="BJ19" s="38">
        <f t="shared" si="17"/>
        <v>0</v>
      </c>
      <c r="BK19" s="110"/>
      <c r="BL19" s="110"/>
      <c r="BM19" s="110"/>
      <c r="BN19" s="38">
        <f t="shared" si="18"/>
        <v>0</v>
      </c>
      <c r="BO19" s="110"/>
      <c r="BP19" s="110"/>
      <c r="BQ19" s="110"/>
      <c r="BR19" s="38">
        <f t="shared" si="19"/>
        <v>0</v>
      </c>
      <c r="BS19" s="110"/>
      <c r="BT19" s="110"/>
      <c r="BU19" s="110"/>
      <c r="BV19" s="38">
        <f t="shared" si="20"/>
        <v>0</v>
      </c>
      <c r="BW19" s="9"/>
      <c r="BX19" s="9"/>
      <c r="BY19" s="9"/>
      <c r="BZ19" s="38">
        <f t="shared" si="21"/>
        <v>0</v>
      </c>
      <c r="CA19" s="44">
        <f t="shared" si="22"/>
        <v>0</v>
      </c>
      <c r="CB19" s="44">
        <f t="shared" si="23"/>
        <v>0</v>
      </c>
      <c r="CC19" s="44">
        <f t="shared" si="24"/>
        <v>0</v>
      </c>
      <c r="CD19" s="31">
        <f t="shared" si="25"/>
        <v>0</v>
      </c>
      <c r="CE19" s="94" t="str">
        <f t="shared" si="1"/>
        <v>!!!</v>
      </c>
    </row>
    <row r="20" spans="1:83" ht="27.75" customHeight="1" x14ac:dyDescent="0.25">
      <c r="A20" s="25">
        <v>15</v>
      </c>
      <c r="B20" s="30">
        <f t="shared" si="2"/>
        <v>4</v>
      </c>
      <c r="C20" s="9"/>
      <c r="D20" s="9"/>
      <c r="E20" s="9"/>
      <c r="F20" s="38">
        <f t="shared" si="3"/>
        <v>0</v>
      </c>
      <c r="G20" s="9"/>
      <c r="H20" s="9"/>
      <c r="I20" s="9"/>
      <c r="J20" s="38">
        <f t="shared" si="4"/>
        <v>0</v>
      </c>
      <c r="K20" s="9"/>
      <c r="L20" s="9"/>
      <c r="M20" s="9"/>
      <c r="N20" s="38">
        <f t="shared" si="5"/>
        <v>0</v>
      </c>
      <c r="O20" s="9"/>
      <c r="P20" s="9"/>
      <c r="Q20" s="9"/>
      <c r="R20" s="38">
        <f t="shared" si="6"/>
        <v>0</v>
      </c>
      <c r="S20" s="9">
        <v>1</v>
      </c>
      <c r="T20" s="9"/>
      <c r="U20" s="9">
        <v>1</v>
      </c>
      <c r="V20" s="38">
        <f t="shared" si="7"/>
        <v>2</v>
      </c>
      <c r="W20" s="9"/>
      <c r="X20" s="9"/>
      <c r="Y20" s="9"/>
      <c r="Z20" s="38">
        <f t="shared" si="8"/>
        <v>0</v>
      </c>
      <c r="AA20" s="9"/>
      <c r="AB20" s="9">
        <v>2</v>
      </c>
      <c r="AC20" s="9"/>
      <c r="AD20" s="38">
        <f t="shared" si="9"/>
        <v>2</v>
      </c>
      <c r="AE20" s="9"/>
      <c r="AF20" s="9"/>
      <c r="AG20" s="9"/>
      <c r="AH20" s="38">
        <f t="shared" si="10"/>
        <v>0</v>
      </c>
      <c r="AI20" s="9"/>
      <c r="AJ20" s="9"/>
      <c r="AK20" s="9"/>
      <c r="AL20" s="38">
        <f t="shared" si="11"/>
        <v>0</v>
      </c>
      <c r="AM20" s="9"/>
      <c r="AN20" s="9"/>
      <c r="AO20" s="9"/>
      <c r="AP20" s="38">
        <f t="shared" si="12"/>
        <v>0</v>
      </c>
      <c r="AQ20" s="9"/>
      <c r="AR20" s="9"/>
      <c r="AS20" s="9"/>
      <c r="AT20" s="38">
        <f t="shared" si="13"/>
        <v>0</v>
      </c>
      <c r="AU20" s="9"/>
      <c r="AV20" s="9"/>
      <c r="AW20" s="9"/>
      <c r="AX20" s="38">
        <f t="shared" si="14"/>
        <v>0</v>
      </c>
      <c r="AY20" s="9"/>
      <c r="AZ20" s="9"/>
      <c r="BA20" s="9"/>
      <c r="BB20" s="38">
        <f t="shared" si="15"/>
        <v>0</v>
      </c>
      <c r="BC20" s="110"/>
      <c r="BD20" s="110"/>
      <c r="BE20" s="110"/>
      <c r="BF20" s="38">
        <f t="shared" si="16"/>
        <v>0</v>
      </c>
      <c r="BG20" s="110"/>
      <c r="BH20" s="110"/>
      <c r="BI20" s="110"/>
      <c r="BJ20" s="38">
        <f t="shared" si="17"/>
        <v>0</v>
      </c>
      <c r="BK20" s="110"/>
      <c r="BL20" s="110"/>
      <c r="BM20" s="110"/>
      <c r="BN20" s="38">
        <f t="shared" si="18"/>
        <v>0</v>
      </c>
      <c r="BO20" s="110"/>
      <c r="BP20" s="110"/>
      <c r="BQ20" s="110"/>
      <c r="BR20" s="38">
        <f t="shared" si="19"/>
        <v>0</v>
      </c>
      <c r="BS20" s="110"/>
      <c r="BT20" s="110"/>
      <c r="BU20" s="110"/>
      <c r="BV20" s="38">
        <f t="shared" si="20"/>
        <v>0</v>
      </c>
      <c r="BW20" s="9"/>
      <c r="BX20" s="9"/>
      <c r="BY20" s="9"/>
      <c r="BZ20" s="38">
        <f t="shared" si="21"/>
        <v>0</v>
      </c>
      <c r="CA20" s="44">
        <f t="shared" si="22"/>
        <v>1</v>
      </c>
      <c r="CB20" s="44">
        <f t="shared" si="23"/>
        <v>2</v>
      </c>
      <c r="CC20" s="44">
        <f t="shared" si="24"/>
        <v>1</v>
      </c>
      <c r="CD20" s="31">
        <f t="shared" si="25"/>
        <v>4</v>
      </c>
      <c r="CE20" s="94" t="str">
        <f t="shared" si="1"/>
        <v>!!!</v>
      </c>
    </row>
    <row r="21" spans="1:83" ht="27.75" customHeight="1" x14ac:dyDescent="0.25">
      <c r="A21" s="25">
        <v>16</v>
      </c>
      <c r="B21" s="30">
        <f t="shared" si="2"/>
        <v>6</v>
      </c>
      <c r="C21" s="9"/>
      <c r="D21" s="9"/>
      <c r="E21" s="9"/>
      <c r="F21" s="38">
        <f t="shared" si="3"/>
        <v>0</v>
      </c>
      <c r="G21" s="9"/>
      <c r="H21" s="9"/>
      <c r="I21" s="9"/>
      <c r="J21" s="38">
        <f t="shared" si="4"/>
        <v>0</v>
      </c>
      <c r="K21" s="9"/>
      <c r="L21" s="9"/>
      <c r="M21" s="9">
        <v>1</v>
      </c>
      <c r="N21" s="38">
        <f t="shared" si="5"/>
        <v>1</v>
      </c>
      <c r="O21" s="9"/>
      <c r="P21" s="9">
        <v>1</v>
      </c>
      <c r="Q21" s="9">
        <v>1</v>
      </c>
      <c r="R21" s="38">
        <f t="shared" si="6"/>
        <v>2</v>
      </c>
      <c r="S21" s="9"/>
      <c r="T21" s="9"/>
      <c r="U21" s="9"/>
      <c r="V21" s="38">
        <f t="shared" si="7"/>
        <v>0</v>
      </c>
      <c r="W21" s="9"/>
      <c r="X21" s="9"/>
      <c r="Y21" s="9"/>
      <c r="Z21" s="38">
        <f t="shared" si="8"/>
        <v>0</v>
      </c>
      <c r="AA21" s="9"/>
      <c r="AB21" s="9"/>
      <c r="AC21" s="9"/>
      <c r="AD21" s="38">
        <f t="shared" si="9"/>
        <v>0</v>
      </c>
      <c r="AE21" s="9"/>
      <c r="AF21" s="9"/>
      <c r="AG21" s="9"/>
      <c r="AH21" s="38">
        <f t="shared" si="10"/>
        <v>0</v>
      </c>
      <c r="AI21" s="9"/>
      <c r="AJ21" s="9"/>
      <c r="AK21" s="9"/>
      <c r="AL21" s="38">
        <f t="shared" si="11"/>
        <v>0</v>
      </c>
      <c r="AM21" s="9"/>
      <c r="AN21" s="9"/>
      <c r="AO21" s="9">
        <v>1</v>
      </c>
      <c r="AP21" s="38">
        <f t="shared" si="12"/>
        <v>1</v>
      </c>
      <c r="AQ21" s="9"/>
      <c r="AR21" s="9"/>
      <c r="AS21" s="9"/>
      <c r="AT21" s="38">
        <f t="shared" si="13"/>
        <v>0</v>
      </c>
      <c r="AU21" s="9"/>
      <c r="AV21" s="9"/>
      <c r="AW21" s="9"/>
      <c r="AX21" s="38">
        <f t="shared" si="14"/>
        <v>0</v>
      </c>
      <c r="AY21" s="9">
        <v>1</v>
      </c>
      <c r="AZ21" s="9"/>
      <c r="BA21" s="9"/>
      <c r="BB21" s="38">
        <f t="shared" si="15"/>
        <v>1</v>
      </c>
      <c r="BC21" s="110"/>
      <c r="BD21" s="110"/>
      <c r="BE21" s="110">
        <v>1</v>
      </c>
      <c r="BF21" s="38">
        <f t="shared" si="16"/>
        <v>1</v>
      </c>
      <c r="BG21" s="110"/>
      <c r="BH21" s="110"/>
      <c r="BI21" s="110"/>
      <c r="BJ21" s="38">
        <f t="shared" si="17"/>
        <v>0</v>
      </c>
      <c r="BK21" s="110"/>
      <c r="BL21" s="110"/>
      <c r="BM21" s="110"/>
      <c r="BN21" s="38">
        <f t="shared" si="18"/>
        <v>0</v>
      </c>
      <c r="BO21" s="110"/>
      <c r="BP21" s="110"/>
      <c r="BQ21" s="110"/>
      <c r="BR21" s="38">
        <f t="shared" si="19"/>
        <v>0</v>
      </c>
      <c r="BS21" s="110"/>
      <c r="BT21" s="110"/>
      <c r="BU21" s="110"/>
      <c r="BV21" s="38">
        <f t="shared" si="20"/>
        <v>0</v>
      </c>
      <c r="BW21" s="9"/>
      <c r="BX21" s="9"/>
      <c r="BY21" s="9"/>
      <c r="BZ21" s="38">
        <f t="shared" si="21"/>
        <v>0</v>
      </c>
      <c r="CA21" s="44">
        <f t="shared" si="22"/>
        <v>1</v>
      </c>
      <c r="CB21" s="44">
        <f t="shared" si="23"/>
        <v>1</v>
      </c>
      <c r="CC21" s="44">
        <f t="shared" si="24"/>
        <v>4</v>
      </c>
      <c r="CD21" s="31">
        <f t="shared" si="25"/>
        <v>6</v>
      </c>
      <c r="CE21" s="94" t="str">
        <f t="shared" si="1"/>
        <v>!!!</v>
      </c>
    </row>
    <row r="22" spans="1:83" ht="27.75" customHeight="1" x14ac:dyDescent="0.25">
      <c r="A22" s="25">
        <v>17</v>
      </c>
      <c r="B22" s="30">
        <f t="shared" si="2"/>
        <v>91</v>
      </c>
      <c r="C22" s="9"/>
      <c r="D22" s="9"/>
      <c r="E22" s="9"/>
      <c r="F22" s="38">
        <f t="shared" si="3"/>
        <v>0</v>
      </c>
      <c r="G22" s="9"/>
      <c r="H22" s="9"/>
      <c r="I22" s="9"/>
      <c r="J22" s="38">
        <f t="shared" si="4"/>
        <v>0</v>
      </c>
      <c r="K22" s="9">
        <v>1</v>
      </c>
      <c r="L22" s="9"/>
      <c r="M22" s="9"/>
      <c r="N22" s="38">
        <f t="shared" si="5"/>
        <v>1</v>
      </c>
      <c r="O22" s="9">
        <v>9</v>
      </c>
      <c r="P22" s="9">
        <v>8</v>
      </c>
      <c r="Q22" s="9">
        <v>9</v>
      </c>
      <c r="R22" s="38">
        <f t="shared" si="6"/>
        <v>26</v>
      </c>
      <c r="S22" s="9"/>
      <c r="T22" s="9"/>
      <c r="U22" s="9"/>
      <c r="V22" s="38">
        <f t="shared" si="7"/>
        <v>0</v>
      </c>
      <c r="W22" s="9"/>
      <c r="X22" s="9">
        <v>1</v>
      </c>
      <c r="Y22" s="9"/>
      <c r="Z22" s="38">
        <f t="shared" si="8"/>
        <v>1</v>
      </c>
      <c r="AA22" s="9"/>
      <c r="AB22" s="9">
        <v>1</v>
      </c>
      <c r="AC22" s="9"/>
      <c r="AD22" s="38">
        <f t="shared" si="9"/>
        <v>1</v>
      </c>
      <c r="AE22" s="9">
        <v>6</v>
      </c>
      <c r="AF22" s="9">
        <v>6</v>
      </c>
      <c r="AG22" s="9">
        <v>12</v>
      </c>
      <c r="AH22" s="38">
        <f t="shared" si="10"/>
        <v>24</v>
      </c>
      <c r="AI22" s="9">
        <v>1</v>
      </c>
      <c r="AJ22" s="9">
        <v>2</v>
      </c>
      <c r="AK22" s="9"/>
      <c r="AL22" s="38">
        <f t="shared" si="11"/>
        <v>3</v>
      </c>
      <c r="AM22" s="9">
        <v>8</v>
      </c>
      <c r="AN22" s="9">
        <v>8</v>
      </c>
      <c r="AO22" s="9">
        <v>5</v>
      </c>
      <c r="AP22" s="38">
        <f t="shared" si="12"/>
        <v>21</v>
      </c>
      <c r="AQ22" s="9"/>
      <c r="AR22" s="9"/>
      <c r="AS22" s="9"/>
      <c r="AT22" s="38">
        <f t="shared" si="13"/>
        <v>0</v>
      </c>
      <c r="AU22" s="9">
        <v>1</v>
      </c>
      <c r="AV22" s="9">
        <v>2</v>
      </c>
      <c r="AW22" s="9"/>
      <c r="AX22" s="38">
        <f t="shared" si="14"/>
        <v>3</v>
      </c>
      <c r="AY22" s="9"/>
      <c r="AZ22" s="9"/>
      <c r="BA22" s="9"/>
      <c r="BB22" s="38">
        <f t="shared" si="15"/>
        <v>0</v>
      </c>
      <c r="BC22" s="110">
        <v>3</v>
      </c>
      <c r="BD22" s="110">
        <v>4</v>
      </c>
      <c r="BE22" s="110">
        <v>1</v>
      </c>
      <c r="BF22" s="38">
        <f t="shared" si="16"/>
        <v>8</v>
      </c>
      <c r="BG22" s="110"/>
      <c r="BH22" s="110"/>
      <c r="BI22" s="110">
        <v>1</v>
      </c>
      <c r="BJ22" s="38">
        <f t="shared" si="17"/>
        <v>1</v>
      </c>
      <c r="BK22" s="110"/>
      <c r="BL22" s="110"/>
      <c r="BM22" s="110"/>
      <c r="BN22" s="38">
        <f t="shared" si="18"/>
        <v>0</v>
      </c>
      <c r="BO22" s="110"/>
      <c r="BP22" s="110"/>
      <c r="BQ22" s="110"/>
      <c r="BR22" s="38">
        <f t="shared" si="19"/>
        <v>0</v>
      </c>
      <c r="BS22" s="110"/>
      <c r="BT22" s="110"/>
      <c r="BU22" s="110"/>
      <c r="BV22" s="38">
        <f t="shared" si="20"/>
        <v>0</v>
      </c>
      <c r="BW22" s="9"/>
      <c r="BX22" s="9">
        <v>2</v>
      </c>
      <c r="BY22" s="9"/>
      <c r="BZ22" s="38">
        <f t="shared" si="21"/>
        <v>2</v>
      </c>
      <c r="CA22" s="44">
        <f t="shared" si="22"/>
        <v>29</v>
      </c>
      <c r="CB22" s="44">
        <f t="shared" si="23"/>
        <v>34</v>
      </c>
      <c r="CC22" s="44">
        <f t="shared" si="24"/>
        <v>28</v>
      </c>
      <c r="CD22" s="31">
        <f t="shared" si="25"/>
        <v>91</v>
      </c>
      <c r="CE22" s="94" t="str">
        <f t="shared" si="1"/>
        <v>!!!</v>
      </c>
    </row>
    <row r="23" spans="1:83" ht="27.75" customHeight="1" x14ac:dyDescent="0.25">
      <c r="A23" s="25">
        <v>18</v>
      </c>
      <c r="B23" s="30">
        <f t="shared" si="2"/>
        <v>11</v>
      </c>
      <c r="C23" s="9"/>
      <c r="D23" s="9"/>
      <c r="E23" s="9"/>
      <c r="F23" s="38">
        <f t="shared" si="3"/>
        <v>0</v>
      </c>
      <c r="G23" s="9"/>
      <c r="H23" s="9"/>
      <c r="I23" s="9"/>
      <c r="J23" s="38">
        <f t="shared" si="4"/>
        <v>0</v>
      </c>
      <c r="K23" s="9"/>
      <c r="L23" s="9"/>
      <c r="M23" s="9">
        <v>1</v>
      </c>
      <c r="N23" s="38">
        <f t="shared" si="5"/>
        <v>1</v>
      </c>
      <c r="O23" s="9"/>
      <c r="P23" s="9"/>
      <c r="Q23" s="9">
        <v>1</v>
      </c>
      <c r="R23" s="38">
        <f t="shared" si="6"/>
        <v>1</v>
      </c>
      <c r="S23" s="9">
        <v>1</v>
      </c>
      <c r="T23" s="9">
        <v>1</v>
      </c>
      <c r="U23" s="9"/>
      <c r="V23" s="38">
        <f t="shared" si="7"/>
        <v>2</v>
      </c>
      <c r="W23" s="9"/>
      <c r="X23" s="9">
        <v>1</v>
      </c>
      <c r="Y23" s="9"/>
      <c r="Z23" s="38">
        <f t="shared" si="8"/>
        <v>1</v>
      </c>
      <c r="AA23" s="9"/>
      <c r="AB23" s="9">
        <v>1</v>
      </c>
      <c r="AC23" s="9">
        <v>2</v>
      </c>
      <c r="AD23" s="38">
        <f t="shared" si="9"/>
        <v>3</v>
      </c>
      <c r="AE23" s="9"/>
      <c r="AF23" s="9"/>
      <c r="AG23" s="9">
        <v>1</v>
      </c>
      <c r="AH23" s="38">
        <f t="shared" si="10"/>
        <v>1</v>
      </c>
      <c r="AI23" s="9"/>
      <c r="AJ23" s="9"/>
      <c r="AK23" s="9"/>
      <c r="AL23" s="38">
        <f t="shared" si="11"/>
        <v>0</v>
      </c>
      <c r="AM23" s="9"/>
      <c r="AN23" s="9"/>
      <c r="AO23" s="9"/>
      <c r="AP23" s="38">
        <f t="shared" si="12"/>
        <v>0</v>
      </c>
      <c r="AQ23" s="9"/>
      <c r="AR23" s="9"/>
      <c r="AS23" s="9"/>
      <c r="AT23" s="38">
        <f t="shared" si="13"/>
        <v>0</v>
      </c>
      <c r="AU23" s="9"/>
      <c r="AV23" s="9"/>
      <c r="AW23" s="9"/>
      <c r="AX23" s="38">
        <f t="shared" si="14"/>
        <v>0</v>
      </c>
      <c r="AY23" s="9">
        <v>1</v>
      </c>
      <c r="AZ23" s="9"/>
      <c r="BA23" s="9"/>
      <c r="BB23" s="38">
        <f t="shared" si="15"/>
        <v>1</v>
      </c>
      <c r="BC23" s="110"/>
      <c r="BD23" s="110"/>
      <c r="BE23" s="110"/>
      <c r="BF23" s="38">
        <f t="shared" si="16"/>
        <v>0</v>
      </c>
      <c r="BG23" s="110"/>
      <c r="BH23" s="110"/>
      <c r="BI23" s="110"/>
      <c r="BJ23" s="38">
        <f t="shared" si="17"/>
        <v>0</v>
      </c>
      <c r="BK23" s="110"/>
      <c r="BL23" s="110"/>
      <c r="BM23" s="110"/>
      <c r="BN23" s="38">
        <f t="shared" si="18"/>
        <v>0</v>
      </c>
      <c r="BO23" s="110"/>
      <c r="BP23" s="110"/>
      <c r="BQ23" s="110"/>
      <c r="BR23" s="38">
        <f t="shared" si="19"/>
        <v>0</v>
      </c>
      <c r="BS23" s="110"/>
      <c r="BT23" s="110"/>
      <c r="BU23" s="110"/>
      <c r="BV23" s="38">
        <f t="shared" si="20"/>
        <v>0</v>
      </c>
      <c r="BW23" s="9"/>
      <c r="BX23" s="9"/>
      <c r="BY23" s="9">
        <v>1</v>
      </c>
      <c r="BZ23" s="38">
        <f t="shared" si="21"/>
        <v>1</v>
      </c>
      <c r="CA23" s="44">
        <f t="shared" si="22"/>
        <v>2</v>
      </c>
      <c r="CB23" s="44">
        <f t="shared" si="23"/>
        <v>3</v>
      </c>
      <c r="CC23" s="44">
        <f t="shared" si="24"/>
        <v>6</v>
      </c>
      <c r="CD23" s="31">
        <f t="shared" si="25"/>
        <v>11</v>
      </c>
      <c r="CE23" s="94" t="str">
        <f t="shared" si="1"/>
        <v>!!!</v>
      </c>
    </row>
    <row r="24" spans="1:83" ht="27.75" customHeight="1" x14ac:dyDescent="0.25">
      <c r="A24" s="25">
        <v>19</v>
      </c>
      <c r="B24" s="30">
        <f t="shared" si="2"/>
        <v>0</v>
      </c>
      <c r="C24" s="9"/>
      <c r="D24" s="9"/>
      <c r="E24" s="9"/>
      <c r="F24" s="38">
        <f t="shared" si="3"/>
        <v>0</v>
      </c>
      <c r="G24" s="9"/>
      <c r="H24" s="9"/>
      <c r="I24" s="9"/>
      <c r="J24" s="38">
        <f t="shared" si="4"/>
        <v>0</v>
      </c>
      <c r="K24" s="9"/>
      <c r="L24" s="9"/>
      <c r="M24" s="9"/>
      <c r="N24" s="38">
        <f t="shared" si="5"/>
        <v>0</v>
      </c>
      <c r="O24" s="9"/>
      <c r="P24" s="9"/>
      <c r="Q24" s="9"/>
      <c r="R24" s="38">
        <f t="shared" si="6"/>
        <v>0</v>
      </c>
      <c r="S24" s="9"/>
      <c r="T24" s="9"/>
      <c r="U24" s="9"/>
      <c r="V24" s="38">
        <f t="shared" si="7"/>
        <v>0</v>
      </c>
      <c r="W24" s="9"/>
      <c r="X24" s="9"/>
      <c r="Y24" s="9"/>
      <c r="Z24" s="38">
        <f t="shared" si="8"/>
        <v>0</v>
      </c>
      <c r="AA24" s="9"/>
      <c r="AB24" s="9"/>
      <c r="AC24" s="9"/>
      <c r="AD24" s="38">
        <f t="shared" si="9"/>
        <v>0</v>
      </c>
      <c r="AE24" s="9"/>
      <c r="AF24" s="9"/>
      <c r="AG24" s="9"/>
      <c r="AH24" s="38">
        <f t="shared" si="10"/>
        <v>0</v>
      </c>
      <c r="AI24" s="9"/>
      <c r="AJ24" s="9"/>
      <c r="AK24" s="9"/>
      <c r="AL24" s="38">
        <f t="shared" si="11"/>
        <v>0</v>
      </c>
      <c r="AM24" s="9"/>
      <c r="AN24" s="9"/>
      <c r="AO24" s="9"/>
      <c r="AP24" s="38">
        <f t="shared" si="12"/>
        <v>0</v>
      </c>
      <c r="AQ24" s="9"/>
      <c r="AR24" s="9"/>
      <c r="AS24" s="9"/>
      <c r="AT24" s="38">
        <f t="shared" si="13"/>
        <v>0</v>
      </c>
      <c r="AU24" s="9"/>
      <c r="AV24" s="9"/>
      <c r="AW24" s="9"/>
      <c r="AX24" s="38">
        <f t="shared" si="14"/>
        <v>0</v>
      </c>
      <c r="AY24" s="9"/>
      <c r="AZ24" s="9"/>
      <c r="BA24" s="9"/>
      <c r="BB24" s="38">
        <f t="shared" si="15"/>
        <v>0</v>
      </c>
      <c r="BC24" s="110"/>
      <c r="BD24" s="110"/>
      <c r="BE24" s="110"/>
      <c r="BF24" s="38">
        <f t="shared" si="16"/>
        <v>0</v>
      </c>
      <c r="BG24" s="110"/>
      <c r="BH24" s="110"/>
      <c r="BI24" s="110"/>
      <c r="BJ24" s="38">
        <f t="shared" si="17"/>
        <v>0</v>
      </c>
      <c r="BK24" s="110"/>
      <c r="BL24" s="110"/>
      <c r="BM24" s="110"/>
      <c r="BN24" s="38">
        <f t="shared" si="18"/>
        <v>0</v>
      </c>
      <c r="BO24" s="110"/>
      <c r="BP24" s="110"/>
      <c r="BQ24" s="110"/>
      <c r="BR24" s="38">
        <f t="shared" si="19"/>
        <v>0</v>
      </c>
      <c r="BS24" s="110"/>
      <c r="BT24" s="110"/>
      <c r="BU24" s="110"/>
      <c r="BV24" s="38">
        <f t="shared" si="20"/>
        <v>0</v>
      </c>
      <c r="BW24" s="9"/>
      <c r="BX24" s="9"/>
      <c r="BY24" s="9"/>
      <c r="BZ24" s="38">
        <f t="shared" si="21"/>
        <v>0</v>
      </c>
      <c r="CA24" s="44">
        <f t="shared" si="22"/>
        <v>0</v>
      </c>
      <c r="CB24" s="44">
        <f t="shared" si="23"/>
        <v>0</v>
      </c>
      <c r="CC24" s="44">
        <f t="shared" si="24"/>
        <v>0</v>
      </c>
      <c r="CD24" s="31">
        <f t="shared" si="25"/>
        <v>0</v>
      </c>
      <c r="CE24" s="94" t="str">
        <f t="shared" si="1"/>
        <v>!!!</v>
      </c>
    </row>
    <row r="25" spans="1:83" ht="27.75" customHeight="1" x14ac:dyDescent="0.25">
      <c r="A25" s="25">
        <v>20</v>
      </c>
      <c r="B25" s="30">
        <f t="shared" si="2"/>
        <v>2</v>
      </c>
      <c r="C25" s="9"/>
      <c r="D25" s="9"/>
      <c r="E25" s="9"/>
      <c r="F25" s="38">
        <f t="shared" si="3"/>
        <v>0</v>
      </c>
      <c r="G25" s="9"/>
      <c r="H25" s="9"/>
      <c r="I25" s="9"/>
      <c r="J25" s="38">
        <f t="shared" si="4"/>
        <v>0</v>
      </c>
      <c r="K25" s="9"/>
      <c r="L25" s="9"/>
      <c r="M25" s="9"/>
      <c r="N25" s="38">
        <f t="shared" si="5"/>
        <v>0</v>
      </c>
      <c r="O25" s="9"/>
      <c r="P25" s="9"/>
      <c r="Q25" s="9"/>
      <c r="R25" s="38">
        <f t="shared" si="6"/>
        <v>0</v>
      </c>
      <c r="S25" s="9"/>
      <c r="T25" s="9"/>
      <c r="U25" s="9"/>
      <c r="V25" s="38">
        <f t="shared" si="7"/>
        <v>0</v>
      </c>
      <c r="W25" s="9"/>
      <c r="X25" s="9"/>
      <c r="Y25" s="9"/>
      <c r="Z25" s="38">
        <f t="shared" si="8"/>
        <v>0</v>
      </c>
      <c r="AA25" s="9"/>
      <c r="AB25" s="9"/>
      <c r="AC25" s="9"/>
      <c r="AD25" s="38">
        <f t="shared" si="9"/>
        <v>0</v>
      </c>
      <c r="AE25" s="9"/>
      <c r="AF25" s="9"/>
      <c r="AG25" s="9">
        <v>1</v>
      </c>
      <c r="AH25" s="38">
        <f t="shared" si="10"/>
        <v>1</v>
      </c>
      <c r="AI25" s="9"/>
      <c r="AJ25" s="9"/>
      <c r="AK25" s="9"/>
      <c r="AL25" s="38">
        <f t="shared" si="11"/>
        <v>0</v>
      </c>
      <c r="AM25" s="9"/>
      <c r="AN25" s="9"/>
      <c r="AO25" s="9"/>
      <c r="AP25" s="38">
        <f t="shared" si="12"/>
        <v>0</v>
      </c>
      <c r="AQ25" s="9"/>
      <c r="AR25" s="9"/>
      <c r="AS25" s="9"/>
      <c r="AT25" s="38">
        <f t="shared" si="13"/>
        <v>0</v>
      </c>
      <c r="AU25" s="9"/>
      <c r="AV25" s="9"/>
      <c r="AW25" s="9"/>
      <c r="AX25" s="38">
        <f t="shared" si="14"/>
        <v>0</v>
      </c>
      <c r="AY25" s="9"/>
      <c r="AZ25" s="9"/>
      <c r="BA25" s="9"/>
      <c r="BB25" s="38">
        <f t="shared" si="15"/>
        <v>0</v>
      </c>
      <c r="BC25" s="110"/>
      <c r="BD25" s="110">
        <v>1</v>
      </c>
      <c r="BE25" s="110"/>
      <c r="BF25" s="38">
        <f t="shared" si="16"/>
        <v>1</v>
      </c>
      <c r="BG25" s="110"/>
      <c r="BH25" s="110"/>
      <c r="BI25" s="110"/>
      <c r="BJ25" s="38">
        <f t="shared" si="17"/>
        <v>0</v>
      </c>
      <c r="BK25" s="110"/>
      <c r="BL25" s="110"/>
      <c r="BM25" s="110"/>
      <c r="BN25" s="38">
        <f t="shared" si="18"/>
        <v>0</v>
      </c>
      <c r="BO25" s="110"/>
      <c r="BP25" s="110"/>
      <c r="BQ25" s="110"/>
      <c r="BR25" s="38">
        <f t="shared" si="19"/>
        <v>0</v>
      </c>
      <c r="BS25" s="110"/>
      <c r="BT25" s="110"/>
      <c r="BU25" s="110"/>
      <c r="BV25" s="38">
        <f t="shared" si="20"/>
        <v>0</v>
      </c>
      <c r="BW25" s="9"/>
      <c r="BX25" s="9"/>
      <c r="BY25" s="9"/>
      <c r="BZ25" s="38">
        <f t="shared" si="21"/>
        <v>0</v>
      </c>
      <c r="CA25" s="44">
        <f t="shared" si="22"/>
        <v>0</v>
      </c>
      <c r="CB25" s="44">
        <f t="shared" si="23"/>
        <v>1</v>
      </c>
      <c r="CC25" s="44">
        <f t="shared" si="24"/>
        <v>1</v>
      </c>
      <c r="CD25" s="31">
        <f t="shared" si="25"/>
        <v>2</v>
      </c>
      <c r="CE25" s="94" t="str">
        <f t="shared" si="1"/>
        <v>!!!</v>
      </c>
    </row>
    <row r="26" spans="1:83" ht="27.75" customHeight="1" x14ac:dyDescent="0.25">
      <c r="A26" s="25">
        <v>21</v>
      </c>
      <c r="B26" s="30">
        <f t="shared" si="2"/>
        <v>1</v>
      </c>
      <c r="C26" s="9"/>
      <c r="D26" s="9"/>
      <c r="E26" s="9"/>
      <c r="F26" s="38">
        <f t="shared" si="3"/>
        <v>0</v>
      </c>
      <c r="G26" s="9"/>
      <c r="H26" s="9"/>
      <c r="I26" s="9"/>
      <c r="J26" s="38">
        <f t="shared" si="4"/>
        <v>0</v>
      </c>
      <c r="K26" s="9"/>
      <c r="L26" s="9"/>
      <c r="M26" s="9"/>
      <c r="N26" s="38">
        <f t="shared" si="5"/>
        <v>0</v>
      </c>
      <c r="O26" s="9"/>
      <c r="P26" s="9"/>
      <c r="Q26" s="9"/>
      <c r="R26" s="38">
        <f t="shared" si="6"/>
        <v>0</v>
      </c>
      <c r="S26" s="9"/>
      <c r="T26" s="9"/>
      <c r="U26" s="9"/>
      <c r="V26" s="38">
        <f t="shared" si="7"/>
        <v>0</v>
      </c>
      <c r="W26" s="9"/>
      <c r="X26" s="9"/>
      <c r="Y26" s="9"/>
      <c r="Z26" s="38">
        <f t="shared" si="8"/>
        <v>0</v>
      </c>
      <c r="AA26" s="9"/>
      <c r="AB26" s="9"/>
      <c r="AC26" s="9">
        <v>1</v>
      </c>
      <c r="AD26" s="38">
        <f t="shared" si="9"/>
        <v>1</v>
      </c>
      <c r="AE26" s="9"/>
      <c r="AF26" s="9"/>
      <c r="AG26" s="9"/>
      <c r="AH26" s="38">
        <f t="shared" si="10"/>
        <v>0</v>
      </c>
      <c r="AI26" s="9"/>
      <c r="AJ26" s="9"/>
      <c r="AK26" s="9"/>
      <c r="AL26" s="38">
        <f t="shared" si="11"/>
        <v>0</v>
      </c>
      <c r="AM26" s="9"/>
      <c r="AN26" s="9"/>
      <c r="AO26" s="9"/>
      <c r="AP26" s="38">
        <f t="shared" si="12"/>
        <v>0</v>
      </c>
      <c r="AQ26" s="9"/>
      <c r="AR26" s="9"/>
      <c r="AS26" s="9"/>
      <c r="AT26" s="38">
        <f t="shared" si="13"/>
        <v>0</v>
      </c>
      <c r="AU26" s="9"/>
      <c r="AV26" s="9"/>
      <c r="AW26" s="9"/>
      <c r="AX26" s="38">
        <f t="shared" si="14"/>
        <v>0</v>
      </c>
      <c r="AY26" s="9"/>
      <c r="AZ26" s="9"/>
      <c r="BA26" s="9"/>
      <c r="BB26" s="38">
        <f t="shared" si="15"/>
        <v>0</v>
      </c>
      <c r="BC26" s="110"/>
      <c r="BD26" s="110"/>
      <c r="BE26" s="110"/>
      <c r="BF26" s="38">
        <f t="shared" si="16"/>
        <v>0</v>
      </c>
      <c r="BG26" s="110"/>
      <c r="BH26" s="110"/>
      <c r="BI26" s="110"/>
      <c r="BJ26" s="38">
        <f t="shared" si="17"/>
        <v>0</v>
      </c>
      <c r="BK26" s="110"/>
      <c r="BL26" s="110"/>
      <c r="BM26" s="110"/>
      <c r="BN26" s="38">
        <f t="shared" si="18"/>
        <v>0</v>
      </c>
      <c r="BO26" s="110"/>
      <c r="BP26" s="110"/>
      <c r="BQ26" s="110"/>
      <c r="BR26" s="38">
        <f t="shared" si="19"/>
        <v>0</v>
      </c>
      <c r="BS26" s="110"/>
      <c r="BT26" s="110"/>
      <c r="BU26" s="110"/>
      <c r="BV26" s="38">
        <f t="shared" si="20"/>
        <v>0</v>
      </c>
      <c r="BW26" s="9"/>
      <c r="BX26" s="9"/>
      <c r="BY26" s="9"/>
      <c r="BZ26" s="38">
        <f t="shared" si="21"/>
        <v>0</v>
      </c>
      <c r="CA26" s="44">
        <f t="shared" si="22"/>
        <v>0</v>
      </c>
      <c r="CB26" s="44">
        <f t="shared" si="23"/>
        <v>0</v>
      </c>
      <c r="CC26" s="44">
        <f t="shared" si="24"/>
        <v>1</v>
      </c>
      <c r="CD26" s="31">
        <f t="shared" si="25"/>
        <v>1</v>
      </c>
      <c r="CE26" s="94" t="str">
        <f t="shared" si="1"/>
        <v>!!!</v>
      </c>
    </row>
    <row r="27" spans="1:83" ht="27.75" customHeight="1" x14ac:dyDescent="0.25">
      <c r="A27" s="25">
        <v>22</v>
      </c>
      <c r="B27" s="30">
        <f t="shared" si="2"/>
        <v>2</v>
      </c>
      <c r="C27" s="9"/>
      <c r="D27" s="9"/>
      <c r="E27" s="9"/>
      <c r="F27" s="38">
        <f t="shared" si="3"/>
        <v>0</v>
      </c>
      <c r="G27" s="9"/>
      <c r="H27" s="9"/>
      <c r="I27" s="9"/>
      <c r="J27" s="38">
        <f t="shared" si="4"/>
        <v>0</v>
      </c>
      <c r="K27" s="9"/>
      <c r="L27" s="9"/>
      <c r="M27" s="9"/>
      <c r="N27" s="38">
        <f t="shared" si="5"/>
        <v>0</v>
      </c>
      <c r="O27" s="9"/>
      <c r="P27" s="9"/>
      <c r="Q27" s="9"/>
      <c r="R27" s="38">
        <f t="shared" si="6"/>
        <v>0</v>
      </c>
      <c r="S27" s="9"/>
      <c r="T27" s="9"/>
      <c r="U27" s="9"/>
      <c r="V27" s="38">
        <f t="shared" si="7"/>
        <v>0</v>
      </c>
      <c r="W27" s="9"/>
      <c r="X27" s="9"/>
      <c r="Y27" s="9"/>
      <c r="Z27" s="38">
        <f t="shared" si="8"/>
        <v>0</v>
      </c>
      <c r="AA27" s="9"/>
      <c r="AB27" s="9"/>
      <c r="AC27" s="9"/>
      <c r="AD27" s="38">
        <f t="shared" si="9"/>
        <v>0</v>
      </c>
      <c r="AE27" s="9"/>
      <c r="AF27" s="9"/>
      <c r="AG27" s="9"/>
      <c r="AH27" s="38">
        <f t="shared" si="10"/>
        <v>0</v>
      </c>
      <c r="AI27" s="9"/>
      <c r="AJ27" s="9"/>
      <c r="AK27" s="9"/>
      <c r="AL27" s="38">
        <f t="shared" si="11"/>
        <v>0</v>
      </c>
      <c r="AM27" s="9"/>
      <c r="AN27" s="9"/>
      <c r="AO27" s="9"/>
      <c r="AP27" s="38">
        <f t="shared" si="12"/>
        <v>0</v>
      </c>
      <c r="AQ27" s="9"/>
      <c r="AR27" s="9"/>
      <c r="AS27" s="9"/>
      <c r="AT27" s="38">
        <f t="shared" si="13"/>
        <v>0</v>
      </c>
      <c r="AU27" s="9"/>
      <c r="AV27" s="9"/>
      <c r="AW27" s="9"/>
      <c r="AX27" s="38">
        <f t="shared" si="14"/>
        <v>0</v>
      </c>
      <c r="AY27" s="9"/>
      <c r="AZ27" s="9"/>
      <c r="BA27" s="9"/>
      <c r="BB27" s="38">
        <f t="shared" si="15"/>
        <v>0</v>
      </c>
      <c r="BC27" s="110"/>
      <c r="BD27" s="110"/>
      <c r="BE27" s="110"/>
      <c r="BF27" s="38">
        <f t="shared" si="16"/>
        <v>0</v>
      </c>
      <c r="BG27" s="110"/>
      <c r="BH27" s="110"/>
      <c r="BI27" s="110">
        <v>1</v>
      </c>
      <c r="BJ27" s="38">
        <f t="shared" si="17"/>
        <v>1</v>
      </c>
      <c r="BK27" s="110"/>
      <c r="BL27" s="110"/>
      <c r="BM27" s="110">
        <v>1</v>
      </c>
      <c r="BN27" s="38">
        <f t="shared" si="18"/>
        <v>1</v>
      </c>
      <c r="BO27" s="110"/>
      <c r="BP27" s="110"/>
      <c r="BQ27" s="110"/>
      <c r="BR27" s="38">
        <f t="shared" si="19"/>
        <v>0</v>
      </c>
      <c r="BS27" s="110"/>
      <c r="BT27" s="110"/>
      <c r="BU27" s="110"/>
      <c r="BV27" s="38">
        <f t="shared" si="20"/>
        <v>0</v>
      </c>
      <c r="BW27" s="9"/>
      <c r="BX27" s="9"/>
      <c r="BY27" s="9"/>
      <c r="BZ27" s="38">
        <f t="shared" si="21"/>
        <v>0</v>
      </c>
      <c r="CA27" s="44">
        <f t="shared" si="22"/>
        <v>0</v>
      </c>
      <c r="CB27" s="44">
        <f t="shared" si="23"/>
        <v>0</v>
      </c>
      <c r="CC27" s="44">
        <f t="shared" si="24"/>
        <v>2</v>
      </c>
      <c r="CD27" s="31">
        <f t="shared" si="25"/>
        <v>2</v>
      </c>
      <c r="CE27" s="94" t="str">
        <f t="shared" si="1"/>
        <v>!!!</v>
      </c>
    </row>
    <row r="28" spans="1:83" ht="27.75" customHeight="1" x14ac:dyDescent="0.25">
      <c r="A28" s="25">
        <v>23</v>
      </c>
      <c r="B28" s="30">
        <f t="shared" si="2"/>
        <v>24</v>
      </c>
      <c r="C28" s="9"/>
      <c r="D28" s="9">
        <v>1</v>
      </c>
      <c r="E28" s="9"/>
      <c r="F28" s="38">
        <f t="shared" si="3"/>
        <v>1</v>
      </c>
      <c r="G28" s="9"/>
      <c r="H28" s="9"/>
      <c r="I28" s="9"/>
      <c r="J28" s="38">
        <f t="shared" si="4"/>
        <v>0</v>
      </c>
      <c r="K28" s="9"/>
      <c r="L28" s="9"/>
      <c r="M28" s="9">
        <v>2</v>
      </c>
      <c r="N28" s="38">
        <f t="shared" si="5"/>
        <v>2</v>
      </c>
      <c r="O28" s="9">
        <v>1</v>
      </c>
      <c r="P28" s="9">
        <v>3</v>
      </c>
      <c r="Q28" s="9">
        <v>4</v>
      </c>
      <c r="R28" s="38">
        <f t="shared" si="6"/>
        <v>8</v>
      </c>
      <c r="S28" s="9"/>
      <c r="T28" s="9">
        <v>3</v>
      </c>
      <c r="U28" s="9">
        <v>3</v>
      </c>
      <c r="V28" s="38">
        <f t="shared" si="7"/>
        <v>6</v>
      </c>
      <c r="W28" s="9"/>
      <c r="X28" s="9"/>
      <c r="Y28" s="9"/>
      <c r="Z28" s="38">
        <f t="shared" si="8"/>
        <v>0</v>
      </c>
      <c r="AA28" s="9"/>
      <c r="AB28" s="9"/>
      <c r="AC28" s="9"/>
      <c r="AD28" s="38">
        <f t="shared" si="9"/>
        <v>0</v>
      </c>
      <c r="AE28" s="9"/>
      <c r="AF28" s="9"/>
      <c r="AG28" s="9"/>
      <c r="AH28" s="38">
        <f t="shared" si="10"/>
        <v>0</v>
      </c>
      <c r="AI28" s="9"/>
      <c r="AJ28" s="9">
        <v>1</v>
      </c>
      <c r="AK28" s="9"/>
      <c r="AL28" s="38">
        <f t="shared" si="11"/>
        <v>1</v>
      </c>
      <c r="AM28" s="9"/>
      <c r="AN28" s="9"/>
      <c r="AO28" s="9">
        <v>1</v>
      </c>
      <c r="AP28" s="38">
        <f t="shared" si="12"/>
        <v>1</v>
      </c>
      <c r="AQ28" s="9"/>
      <c r="AR28" s="9"/>
      <c r="AS28" s="9"/>
      <c r="AT28" s="38">
        <f t="shared" si="13"/>
        <v>0</v>
      </c>
      <c r="AU28" s="9"/>
      <c r="AV28" s="9"/>
      <c r="AW28" s="9">
        <v>1</v>
      </c>
      <c r="AX28" s="38">
        <f t="shared" si="14"/>
        <v>1</v>
      </c>
      <c r="AY28" s="9"/>
      <c r="AZ28" s="9">
        <v>1</v>
      </c>
      <c r="BA28" s="9"/>
      <c r="BB28" s="38">
        <f t="shared" si="15"/>
        <v>1</v>
      </c>
      <c r="BC28" s="110">
        <v>1</v>
      </c>
      <c r="BD28" s="110"/>
      <c r="BE28" s="110"/>
      <c r="BF28" s="38">
        <f t="shared" si="16"/>
        <v>1</v>
      </c>
      <c r="BG28" s="110"/>
      <c r="BH28" s="110"/>
      <c r="BI28" s="110"/>
      <c r="BJ28" s="38">
        <f t="shared" si="17"/>
        <v>0</v>
      </c>
      <c r="BK28" s="110"/>
      <c r="BL28" s="110"/>
      <c r="BM28" s="110"/>
      <c r="BN28" s="38">
        <f t="shared" si="18"/>
        <v>0</v>
      </c>
      <c r="BO28" s="110"/>
      <c r="BP28" s="110"/>
      <c r="BQ28" s="110"/>
      <c r="BR28" s="38">
        <f t="shared" si="19"/>
        <v>0</v>
      </c>
      <c r="BS28" s="110"/>
      <c r="BT28" s="110"/>
      <c r="BU28" s="110"/>
      <c r="BV28" s="38">
        <f t="shared" si="20"/>
        <v>0</v>
      </c>
      <c r="BW28" s="9"/>
      <c r="BX28" s="9">
        <v>1</v>
      </c>
      <c r="BY28" s="9">
        <v>1</v>
      </c>
      <c r="BZ28" s="38">
        <f t="shared" si="21"/>
        <v>2</v>
      </c>
      <c r="CA28" s="44">
        <f t="shared" si="22"/>
        <v>2</v>
      </c>
      <c r="CB28" s="44">
        <f t="shared" si="23"/>
        <v>10</v>
      </c>
      <c r="CC28" s="44">
        <f t="shared" si="24"/>
        <v>12</v>
      </c>
      <c r="CD28" s="31">
        <f t="shared" si="25"/>
        <v>24</v>
      </c>
      <c r="CE28" s="94" t="str">
        <f t="shared" si="1"/>
        <v>!!!</v>
      </c>
    </row>
    <row r="29" spans="1:83" ht="27.75" customHeight="1" x14ac:dyDescent="0.25">
      <c r="A29" s="25">
        <v>24</v>
      </c>
      <c r="B29" s="30">
        <f t="shared" si="2"/>
        <v>0</v>
      </c>
      <c r="C29" s="9"/>
      <c r="D29" s="9"/>
      <c r="E29" s="9"/>
      <c r="F29" s="38">
        <f t="shared" si="3"/>
        <v>0</v>
      </c>
      <c r="G29" s="9"/>
      <c r="H29" s="9"/>
      <c r="I29" s="9"/>
      <c r="J29" s="38">
        <f t="shared" si="4"/>
        <v>0</v>
      </c>
      <c r="K29" s="9"/>
      <c r="L29" s="9"/>
      <c r="M29" s="9"/>
      <c r="N29" s="38">
        <f t="shared" si="5"/>
        <v>0</v>
      </c>
      <c r="O29" s="9"/>
      <c r="P29" s="9"/>
      <c r="Q29" s="9"/>
      <c r="R29" s="38">
        <f t="shared" si="6"/>
        <v>0</v>
      </c>
      <c r="S29" s="9"/>
      <c r="T29" s="9"/>
      <c r="U29" s="9"/>
      <c r="V29" s="38">
        <f t="shared" si="7"/>
        <v>0</v>
      </c>
      <c r="W29" s="9"/>
      <c r="X29" s="9"/>
      <c r="Y29" s="9"/>
      <c r="Z29" s="38">
        <f t="shared" si="8"/>
        <v>0</v>
      </c>
      <c r="AA29" s="9"/>
      <c r="AB29" s="9"/>
      <c r="AC29" s="9"/>
      <c r="AD29" s="38">
        <f t="shared" si="9"/>
        <v>0</v>
      </c>
      <c r="AE29" s="9"/>
      <c r="AF29" s="9"/>
      <c r="AG29" s="9"/>
      <c r="AH29" s="38">
        <f t="shared" si="10"/>
        <v>0</v>
      </c>
      <c r="AI29" s="9"/>
      <c r="AJ29" s="9"/>
      <c r="AK29" s="9"/>
      <c r="AL29" s="38">
        <f t="shared" si="11"/>
        <v>0</v>
      </c>
      <c r="AM29" s="9"/>
      <c r="AN29" s="9"/>
      <c r="AO29" s="9"/>
      <c r="AP29" s="38">
        <f t="shared" si="12"/>
        <v>0</v>
      </c>
      <c r="AQ29" s="9"/>
      <c r="AR29" s="9"/>
      <c r="AS29" s="9"/>
      <c r="AT29" s="38">
        <f t="shared" si="13"/>
        <v>0</v>
      </c>
      <c r="AU29" s="9"/>
      <c r="AV29" s="9"/>
      <c r="AW29" s="9"/>
      <c r="AX29" s="38">
        <f t="shared" si="14"/>
        <v>0</v>
      </c>
      <c r="AY29" s="9"/>
      <c r="AZ29" s="9"/>
      <c r="BA29" s="9"/>
      <c r="BB29" s="38">
        <f t="shared" si="15"/>
        <v>0</v>
      </c>
      <c r="BC29" s="110"/>
      <c r="BD29" s="110"/>
      <c r="BE29" s="110"/>
      <c r="BF29" s="38">
        <f t="shared" si="16"/>
        <v>0</v>
      </c>
      <c r="BG29" s="110"/>
      <c r="BH29" s="110"/>
      <c r="BI29" s="110"/>
      <c r="BJ29" s="38">
        <f t="shared" si="17"/>
        <v>0</v>
      </c>
      <c r="BK29" s="110"/>
      <c r="BL29" s="110"/>
      <c r="BM29" s="110"/>
      <c r="BN29" s="38">
        <f t="shared" si="18"/>
        <v>0</v>
      </c>
      <c r="BO29" s="110"/>
      <c r="BP29" s="110"/>
      <c r="BQ29" s="110"/>
      <c r="BR29" s="38">
        <f t="shared" si="19"/>
        <v>0</v>
      </c>
      <c r="BS29" s="110"/>
      <c r="BT29" s="110"/>
      <c r="BU29" s="110"/>
      <c r="BV29" s="38">
        <f t="shared" si="20"/>
        <v>0</v>
      </c>
      <c r="BW29" s="9"/>
      <c r="BX29" s="9"/>
      <c r="BY29" s="9"/>
      <c r="BZ29" s="38">
        <f t="shared" si="21"/>
        <v>0</v>
      </c>
      <c r="CA29" s="44">
        <f t="shared" si="22"/>
        <v>0</v>
      </c>
      <c r="CB29" s="44">
        <f t="shared" si="23"/>
        <v>0</v>
      </c>
      <c r="CC29" s="44">
        <f t="shared" si="24"/>
        <v>0</v>
      </c>
      <c r="CD29" s="31">
        <f t="shared" si="25"/>
        <v>0</v>
      </c>
      <c r="CE29" s="94" t="str">
        <f t="shared" si="1"/>
        <v>!!!</v>
      </c>
    </row>
    <row r="30" spans="1:83" ht="27.75" customHeight="1" x14ac:dyDescent="0.25">
      <c r="A30" s="25">
        <v>25</v>
      </c>
      <c r="B30" s="30">
        <f t="shared" si="2"/>
        <v>0</v>
      </c>
      <c r="C30" s="9"/>
      <c r="D30" s="9"/>
      <c r="E30" s="9"/>
      <c r="F30" s="38">
        <f t="shared" si="3"/>
        <v>0</v>
      </c>
      <c r="G30" s="9"/>
      <c r="H30" s="9"/>
      <c r="I30" s="9"/>
      <c r="J30" s="38">
        <f t="shared" si="4"/>
        <v>0</v>
      </c>
      <c r="K30" s="9"/>
      <c r="L30" s="9"/>
      <c r="M30" s="9"/>
      <c r="N30" s="38">
        <f t="shared" si="5"/>
        <v>0</v>
      </c>
      <c r="O30" s="9"/>
      <c r="P30" s="9"/>
      <c r="Q30" s="9"/>
      <c r="R30" s="38">
        <f t="shared" si="6"/>
        <v>0</v>
      </c>
      <c r="S30" s="9"/>
      <c r="T30" s="9"/>
      <c r="U30" s="9"/>
      <c r="V30" s="38">
        <f t="shared" si="7"/>
        <v>0</v>
      </c>
      <c r="W30" s="9"/>
      <c r="X30" s="9"/>
      <c r="Y30" s="9"/>
      <c r="Z30" s="38">
        <f t="shared" si="8"/>
        <v>0</v>
      </c>
      <c r="AA30" s="9"/>
      <c r="AB30" s="9"/>
      <c r="AC30" s="9"/>
      <c r="AD30" s="38">
        <f t="shared" si="9"/>
        <v>0</v>
      </c>
      <c r="AE30" s="9"/>
      <c r="AF30" s="9"/>
      <c r="AG30" s="9"/>
      <c r="AH30" s="38">
        <f t="shared" si="10"/>
        <v>0</v>
      </c>
      <c r="AI30" s="9"/>
      <c r="AJ30" s="9"/>
      <c r="AK30" s="9"/>
      <c r="AL30" s="38">
        <f t="shared" si="11"/>
        <v>0</v>
      </c>
      <c r="AM30" s="9"/>
      <c r="AN30" s="9"/>
      <c r="AO30" s="9"/>
      <c r="AP30" s="38">
        <f t="shared" si="12"/>
        <v>0</v>
      </c>
      <c r="AQ30" s="9"/>
      <c r="AR30" s="9"/>
      <c r="AS30" s="9"/>
      <c r="AT30" s="38">
        <f t="shared" si="13"/>
        <v>0</v>
      </c>
      <c r="AU30" s="9"/>
      <c r="AV30" s="9"/>
      <c r="AW30" s="9"/>
      <c r="AX30" s="38">
        <f t="shared" si="14"/>
        <v>0</v>
      </c>
      <c r="AY30" s="9"/>
      <c r="AZ30" s="9"/>
      <c r="BA30" s="9"/>
      <c r="BB30" s="38">
        <f t="shared" si="15"/>
        <v>0</v>
      </c>
      <c r="BC30" s="110"/>
      <c r="BD30" s="110"/>
      <c r="BE30" s="110"/>
      <c r="BF30" s="38">
        <f t="shared" si="16"/>
        <v>0</v>
      </c>
      <c r="BG30" s="110"/>
      <c r="BH30" s="110"/>
      <c r="BI30" s="110"/>
      <c r="BJ30" s="38">
        <f t="shared" si="17"/>
        <v>0</v>
      </c>
      <c r="BK30" s="110"/>
      <c r="BL30" s="110"/>
      <c r="BM30" s="110"/>
      <c r="BN30" s="38">
        <f t="shared" si="18"/>
        <v>0</v>
      </c>
      <c r="BO30" s="110"/>
      <c r="BP30" s="110"/>
      <c r="BQ30" s="110"/>
      <c r="BR30" s="38">
        <f t="shared" si="19"/>
        <v>0</v>
      </c>
      <c r="BS30" s="110"/>
      <c r="BT30" s="110"/>
      <c r="BU30" s="110"/>
      <c r="BV30" s="38">
        <f t="shared" si="20"/>
        <v>0</v>
      </c>
      <c r="BW30" s="9"/>
      <c r="BX30" s="9"/>
      <c r="BY30" s="9"/>
      <c r="BZ30" s="38">
        <f t="shared" si="21"/>
        <v>0</v>
      </c>
      <c r="CA30" s="44">
        <f t="shared" si="22"/>
        <v>0</v>
      </c>
      <c r="CB30" s="44">
        <f t="shared" si="23"/>
        <v>0</v>
      </c>
      <c r="CC30" s="44">
        <f t="shared" si="24"/>
        <v>0</v>
      </c>
      <c r="CD30" s="31">
        <f t="shared" si="25"/>
        <v>0</v>
      </c>
      <c r="CE30" s="94" t="str">
        <f t="shared" si="1"/>
        <v>!!!</v>
      </c>
    </row>
    <row r="31" spans="1:83" ht="27.75" customHeight="1" x14ac:dyDescent="0.25">
      <c r="A31" s="25">
        <v>26</v>
      </c>
      <c r="B31" s="30">
        <f t="shared" si="2"/>
        <v>3</v>
      </c>
      <c r="C31" s="9"/>
      <c r="D31" s="9"/>
      <c r="E31" s="9"/>
      <c r="F31" s="38">
        <f t="shared" si="3"/>
        <v>0</v>
      </c>
      <c r="G31" s="9"/>
      <c r="H31" s="9"/>
      <c r="I31" s="9"/>
      <c r="J31" s="38">
        <f t="shared" si="4"/>
        <v>0</v>
      </c>
      <c r="K31" s="9"/>
      <c r="L31" s="9"/>
      <c r="M31" s="9"/>
      <c r="N31" s="38">
        <f t="shared" si="5"/>
        <v>0</v>
      </c>
      <c r="O31" s="9"/>
      <c r="P31" s="9"/>
      <c r="Q31" s="9"/>
      <c r="R31" s="38">
        <f t="shared" si="6"/>
        <v>0</v>
      </c>
      <c r="S31" s="9"/>
      <c r="T31" s="9"/>
      <c r="U31" s="9">
        <v>1</v>
      </c>
      <c r="V31" s="38">
        <f t="shared" si="7"/>
        <v>1</v>
      </c>
      <c r="W31" s="9"/>
      <c r="X31" s="9"/>
      <c r="Y31" s="9"/>
      <c r="Z31" s="38">
        <f t="shared" si="8"/>
        <v>0</v>
      </c>
      <c r="AA31" s="9"/>
      <c r="AB31" s="9"/>
      <c r="AC31" s="9"/>
      <c r="AD31" s="38">
        <f t="shared" si="9"/>
        <v>0</v>
      </c>
      <c r="AE31" s="9"/>
      <c r="AF31" s="9"/>
      <c r="AG31" s="9"/>
      <c r="AH31" s="38">
        <f t="shared" si="10"/>
        <v>0</v>
      </c>
      <c r="AI31" s="9"/>
      <c r="AJ31" s="9"/>
      <c r="AK31" s="9"/>
      <c r="AL31" s="38">
        <f t="shared" si="11"/>
        <v>0</v>
      </c>
      <c r="AM31" s="9"/>
      <c r="AN31" s="9"/>
      <c r="AO31" s="9"/>
      <c r="AP31" s="38">
        <f t="shared" si="12"/>
        <v>0</v>
      </c>
      <c r="AQ31" s="9"/>
      <c r="AR31" s="9"/>
      <c r="AS31" s="9"/>
      <c r="AT31" s="38">
        <f t="shared" si="13"/>
        <v>0</v>
      </c>
      <c r="AU31" s="9"/>
      <c r="AV31" s="9"/>
      <c r="AW31" s="9"/>
      <c r="AX31" s="38">
        <f t="shared" si="14"/>
        <v>0</v>
      </c>
      <c r="AY31" s="9"/>
      <c r="AZ31" s="9"/>
      <c r="BA31" s="9"/>
      <c r="BB31" s="38">
        <f t="shared" si="15"/>
        <v>0</v>
      </c>
      <c r="BC31" s="110"/>
      <c r="BD31" s="110"/>
      <c r="BE31" s="110"/>
      <c r="BF31" s="38">
        <f t="shared" si="16"/>
        <v>0</v>
      </c>
      <c r="BG31" s="110"/>
      <c r="BH31" s="110"/>
      <c r="BI31" s="110"/>
      <c r="BJ31" s="38">
        <f t="shared" si="17"/>
        <v>0</v>
      </c>
      <c r="BK31" s="110"/>
      <c r="BL31" s="110"/>
      <c r="BM31" s="110"/>
      <c r="BN31" s="38">
        <f t="shared" si="18"/>
        <v>0</v>
      </c>
      <c r="BO31" s="110"/>
      <c r="BP31" s="110">
        <v>1</v>
      </c>
      <c r="BQ31" s="110">
        <v>1</v>
      </c>
      <c r="BR31" s="38">
        <f t="shared" si="19"/>
        <v>2</v>
      </c>
      <c r="BS31" s="110"/>
      <c r="BT31" s="110"/>
      <c r="BU31" s="110"/>
      <c r="BV31" s="38">
        <f t="shared" si="20"/>
        <v>0</v>
      </c>
      <c r="BW31" s="9"/>
      <c r="BX31" s="9"/>
      <c r="BY31" s="9"/>
      <c r="BZ31" s="38">
        <f t="shared" si="21"/>
        <v>0</v>
      </c>
      <c r="CA31" s="44">
        <f t="shared" si="22"/>
        <v>0</v>
      </c>
      <c r="CB31" s="44">
        <f t="shared" si="23"/>
        <v>1</v>
      </c>
      <c r="CC31" s="44">
        <f t="shared" si="24"/>
        <v>2</v>
      </c>
      <c r="CD31" s="31">
        <f t="shared" si="25"/>
        <v>3</v>
      </c>
      <c r="CE31" s="94" t="str">
        <f t="shared" si="1"/>
        <v>!!!</v>
      </c>
    </row>
    <row r="32" spans="1:83" ht="27.75" customHeight="1" x14ac:dyDescent="0.25">
      <c r="A32" s="25">
        <v>27</v>
      </c>
      <c r="B32" s="30">
        <f t="shared" si="2"/>
        <v>4</v>
      </c>
      <c r="C32" s="9"/>
      <c r="D32" s="9"/>
      <c r="E32" s="9"/>
      <c r="F32" s="38">
        <f t="shared" si="3"/>
        <v>0</v>
      </c>
      <c r="G32" s="9"/>
      <c r="H32" s="9"/>
      <c r="I32" s="9"/>
      <c r="J32" s="38">
        <f t="shared" si="4"/>
        <v>0</v>
      </c>
      <c r="K32" s="9"/>
      <c r="L32" s="9"/>
      <c r="M32" s="9"/>
      <c r="N32" s="38">
        <f t="shared" si="5"/>
        <v>0</v>
      </c>
      <c r="O32" s="9"/>
      <c r="P32" s="9">
        <v>1</v>
      </c>
      <c r="Q32" s="9"/>
      <c r="R32" s="38">
        <f t="shared" si="6"/>
        <v>1</v>
      </c>
      <c r="S32" s="9"/>
      <c r="T32" s="9"/>
      <c r="U32" s="9"/>
      <c r="V32" s="38">
        <f t="shared" si="7"/>
        <v>0</v>
      </c>
      <c r="W32" s="9"/>
      <c r="X32" s="9"/>
      <c r="Y32" s="9"/>
      <c r="Z32" s="38">
        <f t="shared" si="8"/>
        <v>0</v>
      </c>
      <c r="AA32" s="9"/>
      <c r="AB32" s="9"/>
      <c r="AC32" s="9">
        <v>1</v>
      </c>
      <c r="AD32" s="38">
        <f t="shared" si="9"/>
        <v>1</v>
      </c>
      <c r="AE32" s="9"/>
      <c r="AF32" s="9"/>
      <c r="AG32" s="9"/>
      <c r="AH32" s="38">
        <f t="shared" si="10"/>
        <v>0</v>
      </c>
      <c r="AI32" s="9"/>
      <c r="AJ32" s="9"/>
      <c r="AK32" s="9">
        <v>1</v>
      </c>
      <c r="AL32" s="38">
        <f t="shared" si="11"/>
        <v>1</v>
      </c>
      <c r="AM32" s="9"/>
      <c r="AN32" s="9"/>
      <c r="AO32" s="9"/>
      <c r="AP32" s="38">
        <f t="shared" si="12"/>
        <v>0</v>
      </c>
      <c r="AQ32" s="9"/>
      <c r="AR32" s="9"/>
      <c r="AS32" s="9"/>
      <c r="AT32" s="38">
        <f t="shared" si="13"/>
        <v>0</v>
      </c>
      <c r="AU32" s="9"/>
      <c r="AV32" s="9"/>
      <c r="AW32" s="9"/>
      <c r="AX32" s="38">
        <f t="shared" si="14"/>
        <v>0</v>
      </c>
      <c r="AY32" s="9"/>
      <c r="AZ32" s="9"/>
      <c r="BA32" s="9"/>
      <c r="BB32" s="38">
        <f t="shared" si="15"/>
        <v>0</v>
      </c>
      <c r="BC32" s="110"/>
      <c r="BD32" s="110"/>
      <c r="BE32" s="110"/>
      <c r="BF32" s="38">
        <f t="shared" si="16"/>
        <v>0</v>
      </c>
      <c r="BG32" s="110"/>
      <c r="BH32" s="110"/>
      <c r="BI32" s="110"/>
      <c r="BJ32" s="38">
        <f t="shared" si="17"/>
        <v>0</v>
      </c>
      <c r="BK32" s="110"/>
      <c r="BL32" s="110"/>
      <c r="BM32" s="110"/>
      <c r="BN32" s="38">
        <f t="shared" si="18"/>
        <v>0</v>
      </c>
      <c r="BO32" s="110"/>
      <c r="BP32" s="110"/>
      <c r="BQ32" s="110">
        <v>1</v>
      </c>
      <c r="BR32" s="38">
        <f t="shared" si="19"/>
        <v>1</v>
      </c>
      <c r="BS32" s="110"/>
      <c r="BT32" s="110"/>
      <c r="BU32" s="110"/>
      <c r="BV32" s="38">
        <f t="shared" si="20"/>
        <v>0</v>
      </c>
      <c r="BW32" s="9"/>
      <c r="BX32" s="9"/>
      <c r="BY32" s="9"/>
      <c r="BZ32" s="38">
        <f t="shared" si="21"/>
        <v>0</v>
      </c>
      <c r="CA32" s="44">
        <f t="shared" si="22"/>
        <v>0</v>
      </c>
      <c r="CB32" s="44">
        <f t="shared" si="23"/>
        <v>1</v>
      </c>
      <c r="CC32" s="44">
        <f t="shared" si="24"/>
        <v>3</v>
      </c>
      <c r="CD32" s="31">
        <f t="shared" si="25"/>
        <v>4</v>
      </c>
      <c r="CE32" s="94" t="str">
        <f t="shared" si="1"/>
        <v>!!!</v>
      </c>
    </row>
    <row r="33" spans="1:83" ht="27.75" customHeight="1" x14ac:dyDescent="0.25">
      <c r="A33" s="25">
        <v>29</v>
      </c>
      <c r="B33" s="30">
        <f t="shared" si="2"/>
        <v>1</v>
      </c>
      <c r="C33" s="9"/>
      <c r="D33" s="9"/>
      <c r="E33" s="9"/>
      <c r="F33" s="38">
        <f t="shared" si="3"/>
        <v>0</v>
      </c>
      <c r="G33" s="9"/>
      <c r="H33" s="9"/>
      <c r="I33" s="9"/>
      <c r="J33" s="38">
        <f t="shared" si="4"/>
        <v>0</v>
      </c>
      <c r="K33" s="9"/>
      <c r="L33" s="9"/>
      <c r="M33" s="9"/>
      <c r="N33" s="38">
        <f t="shared" si="5"/>
        <v>0</v>
      </c>
      <c r="O33" s="9"/>
      <c r="P33" s="9"/>
      <c r="Q33" s="9">
        <v>1</v>
      </c>
      <c r="R33" s="38">
        <f t="shared" si="6"/>
        <v>1</v>
      </c>
      <c r="S33" s="9"/>
      <c r="T33" s="9"/>
      <c r="U33" s="9"/>
      <c r="V33" s="38">
        <f t="shared" si="7"/>
        <v>0</v>
      </c>
      <c r="W33" s="9"/>
      <c r="X33" s="9"/>
      <c r="Y33" s="9"/>
      <c r="Z33" s="38">
        <f t="shared" si="8"/>
        <v>0</v>
      </c>
      <c r="AA33" s="9"/>
      <c r="AB33" s="9"/>
      <c r="AC33" s="9"/>
      <c r="AD33" s="38">
        <f t="shared" si="9"/>
        <v>0</v>
      </c>
      <c r="AE33" s="9"/>
      <c r="AF33" s="9"/>
      <c r="AG33" s="9"/>
      <c r="AH33" s="38">
        <f t="shared" si="10"/>
        <v>0</v>
      </c>
      <c r="AI33" s="9"/>
      <c r="AJ33" s="9"/>
      <c r="AK33" s="9"/>
      <c r="AL33" s="38">
        <f t="shared" si="11"/>
        <v>0</v>
      </c>
      <c r="AM33" s="9"/>
      <c r="AN33" s="9"/>
      <c r="AO33" s="9"/>
      <c r="AP33" s="38">
        <f t="shared" si="12"/>
        <v>0</v>
      </c>
      <c r="AQ33" s="9"/>
      <c r="AR33" s="9"/>
      <c r="AS33" s="9"/>
      <c r="AT33" s="38">
        <f t="shared" si="13"/>
        <v>0</v>
      </c>
      <c r="AU33" s="9"/>
      <c r="AV33" s="9"/>
      <c r="AW33" s="9"/>
      <c r="AX33" s="38">
        <f t="shared" si="14"/>
        <v>0</v>
      </c>
      <c r="AY33" s="9"/>
      <c r="AZ33" s="9"/>
      <c r="BA33" s="9"/>
      <c r="BB33" s="38">
        <f t="shared" si="15"/>
        <v>0</v>
      </c>
      <c r="BC33" s="110"/>
      <c r="BD33" s="110"/>
      <c r="BE33" s="110"/>
      <c r="BF33" s="38">
        <f t="shared" si="16"/>
        <v>0</v>
      </c>
      <c r="BG33" s="110"/>
      <c r="BH33" s="110"/>
      <c r="BI33" s="110"/>
      <c r="BJ33" s="38">
        <f t="shared" si="17"/>
        <v>0</v>
      </c>
      <c r="BK33" s="110"/>
      <c r="BL33" s="110"/>
      <c r="BM33" s="110"/>
      <c r="BN33" s="38">
        <f t="shared" si="18"/>
        <v>0</v>
      </c>
      <c r="BO33" s="110"/>
      <c r="BP33" s="110"/>
      <c r="BQ33" s="110"/>
      <c r="BR33" s="38">
        <f t="shared" si="19"/>
        <v>0</v>
      </c>
      <c r="BS33" s="110"/>
      <c r="BT33" s="110"/>
      <c r="BU33" s="110"/>
      <c r="BV33" s="38">
        <f t="shared" si="20"/>
        <v>0</v>
      </c>
      <c r="BW33" s="9"/>
      <c r="BX33" s="9"/>
      <c r="BY33" s="9"/>
      <c r="BZ33" s="38">
        <f t="shared" si="21"/>
        <v>0</v>
      </c>
      <c r="CA33" s="44">
        <f t="shared" si="22"/>
        <v>0</v>
      </c>
      <c r="CB33" s="44">
        <f t="shared" si="23"/>
        <v>0</v>
      </c>
      <c r="CC33" s="44">
        <f t="shared" si="24"/>
        <v>1</v>
      </c>
      <c r="CD33" s="31">
        <f t="shared" si="25"/>
        <v>1</v>
      </c>
      <c r="CE33" s="94" t="str">
        <f t="shared" si="1"/>
        <v>!!!</v>
      </c>
    </row>
    <row r="34" spans="1:83" ht="27.75" customHeight="1" x14ac:dyDescent="0.25">
      <c r="A34" s="25">
        <v>30</v>
      </c>
      <c r="B34" s="30">
        <f t="shared" si="2"/>
        <v>13</v>
      </c>
      <c r="C34" s="9"/>
      <c r="D34" s="9"/>
      <c r="E34" s="9"/>
      <c r="F34" s="38">
        <f t="shared" si="3"/>
        <v>0</v>
      </c>
      <c r="G34" s="9">
        <v>1</v>
      </c>
      <c r="H34" s="9"/>
      <c r="I34" s="9">
        <v>1</v>
      </c>
      <c r="J34" s="38">
        <f t="shared" si="4"/>
        <v>2</v>
      </c>
      <c r="K34" s="9">
        <v>1</v>
      </c>
      <c r="L34" s="9">
        <v>1</v>
      </c>
      <c r="M34" s="9">
        <v>2</v>
      </c>
      <c r="N34" s="38">
        <f t="shared" si="5"/>
        <v>4</v>
      </c>
      <c r="O34" s="9"/>
      <c r="P34" s="9"/>
      <c r="Q34" s="9"/>
      <c r="R34" s="38">
        <f t="shared" si="6"/>
        <v>0</v>
      </c>
      <c r="S34" s="9">
        <v>2</v>
      </c>
      <c r="T34" s="9"/>
      <c r="U34" s="9"/>
      <c r="V34" s="38">
        <f t="shared" si="7"/>
        <v>2</v>
      </c>
      <c r="W34" s="9"/>
      <c r="X34" s="9"/>
      <c r="Y34" s="9"/>
      <c r="Z34" s="38">
        <f t="shared" si="8"/>
        <v>0</v>
      </c>
      <c r="AA34" s="9"/>
      <c r="AB34" s="9">
        <v>1</v>
      </c>
      <c r="AC34" s="9"/>
      <c r="AD34" s="38">
        <f t="shared" si="9"/>
        <v>1</v>
      </c>
      <c r="AE34" s="9"/>
      <c r="AF34" s="9">
        <v>1</v>
      </c>
      <c r="AG34" s="9"/>
      <c r="AH34" s="38">
        <f t="shared" si="10"/>
        <v>1</v>
      </c>
      <c r="AI34" s="9"/>
      <c r="AJ34" s="9"/>
      <c r="AK34" s="9"/>
      <c r="AL34" s="38">
        <f t="shared" si="11"/>
        <v>0</v>
      </c>
      <c r="AM34" s="9"/>
      <c r="AN34" s="9"/>
      <c r="AO34" s="9"/>
      <c r="AP34" s="38">
        <f t="shared" si="12"/>
        <v>0</v>
      </c>
      <c r="AQ34" s="9"/>
      <c r="AR34" s="9"/>
      <c r="AS34" s="9"/>
      <c r="AT34" s="38">
        <f t="shared" si="13"/>
        <v>0</v>
      </c>
      <c r="AU34" s="9">
        <v>1</v>
      </c>
      <c r="AV34" s="9">
        <v>1</v>
      </c>
      <c r="AW34" s="9"/>
      <c r="AX34" s="38">
        <f t="shared" si="14"/>
        <v>2</v>
      </c>
      <c r="AY34" s="9"/>
      <c r="AZ34" s="9"/>
      <c r="BA34" s="9"/>
      <c r="BB34" s="38">
        <f t="shared" si="15"/>
        <v>0</v>
      </c>
      <c r="BC34" s="110"/>
      <c r="BD34" s="110"/>
      <c r="BE34" s="110"/>
      <c r="BF34" s="38">
        <f t="shared" si="16"/>
        <v>0</v>
      </c>
      <c r="BG34" s="110"/>
      <c r="BH34" s="110"/>
      <c r="BI34" s="110"/>
      <c r="BJ34" s="38">
        <f t="shared" si="17"/>
        <v>0</v>
      </c>
      <c r="BK34" s="110"/>
      <c r="BL34" s="110"/>
      <c r="BM34" s="110"/>
      <c r="BN34" s="38">
        <f t="shared" si="18"/>
        <v>0</v>
      </c>
      <c r="BO34" s="110"/>
      <c r="BP34" s="110"/>
      <c r="BQ34" s="110"/>
      <c r="BR34" s="38">
        <f t="shared" si="19"/>
        <v>0</v>
      </c>
      <c r="BS34" s="110"/>
      <c r="BT34" s="110"/>
      <c r="BU34" s="110"/>
      <c r="BV34" s="38">
        <f t="shared" si="20"/>
        <v>0</v>
      </c>
      <c r="BW34" s="9">
        <v>1</v>
      </c>
      <c r="BX34" s="9"/>
      <c r="BY34" s="9"/>
      <c r="BZ34" s="38">
        <f t="shared" si="21"/>
        <v>1</v>
      </c>
      <c r="CA34" s="44">
        <f t="shared" si="22"/>
        <v>6</v>
      </c>
      <c r="CB34" s="44">
        <f t="shared" si="23"/>
        <v>4</v>
      </c>
      <c r="CC34" s="44">
        <f t="shared" si="24"/>
        <v>3</v>
      </c>
      <c r="CD34" s="31">
        <f t="shared" si="25"/>
        <v>13</v>
      </c>
      <c r="CE34" s="94" t="str">
        <f t="shared" si="1"/>
        <v>!!!</v>
      </c>
    </row>
    <row r="35" spans="1:83" ht="27.75" customHeight="1" x14ac:dyDescent="0.25">
      <c r="A35" s="25">
        <v>31</v>
      </c>
      <c r="B35" s="30">
        <f t="shared" si="2"/>
        <v>3</v>
      </c>
      <c r="C35" s="9"/>
      <c r="D35" s="9"/>
      <c r="E35" s="9"/>
      <c r="F35" s="38">
        <f t="shared" si="3"/>
        <v>0</v>
      </c>
      <c r="G35" s="9"/>
      <c r="H35" s="9"/>
      <c r="I35" s="9"/>
      <c r="J35" s="38">
        <f t="shared" si="4"/>
        <v>0</v>
      </c>
      <c r="K35" s="9"/>
      <c r="L35" s="9"/>
      <c r="M35" s="9"/>
      <c r="N35" s="38">
        <f t="shared" si="5"/>
        <v>0</v>
      </c>
      <c r="O35" s="9"/>
      <c r="P35" s="9"/>
      <c r="Q35" s="9">
        <v>1</v>
      </c>
      <c r="R35" s="38">
        <f t="shared" si="6"/>
        <v>1</v>
      </c>
      <c r="S35" s="9"/>
      <c r="T35" s="9"/>
      <c r="U35" s="9">
        <v>1</v>
      </c>
      <c r="V35" s="38">
        <f t="shared" si="7"/>
        <v>1</v>
      </c>
      <c r="W35" s="9"/>
      <c r="X35" s="9"/>
      <c r="Y35" s="9"/>
      <c r="Z35" s="38">
        <f t="shared" si="8"/>
        <v>0</v>
      </c>
      <c r="AA35" s="9"/>
      <c r="AB35" s="9"/>
      <c r="AC35" s="9">
        <v>1</v>
      </c>
      <c r="AD35" s="38">
        <f t="shared" si="9"/>
        <v>1</v>
      </c>
      <c r="AE35" s="9"/>
      <c r="AF35" s="9"/>
      <c r="AG35" s="9"/>
      <c r="AH35" s="38">
        <f t="shared" si="10"/>
        <v>0</v>
      </c>
      <c r="AI35" s="9"/>
      <c r="AJ35" s="9"/>
      <c r="AK35" s="9"/>
      <c r="AL35" s="38">
        <f t="shared" si="11"/>
        <v>0</v>
      </c>
      <c r="AM35" s="9"/>
      <c r="AN35" s="9"/>
      <c r="AO35" s="9"/>
      <c r="AP35" s="38">
        <f t="shared" si="12"/>
        <v>0</v>
      </c>
      <c r="AQ35" s="9"/>
      <c r="AR35" s="9"/>
      <c r="AS35" s="9"/>
      <c r="AT35" s="38">
        <f t="shared" si="13"/>
        <v>0</v>
      </c>
      <c r="AU35" s="9"/>
      <c r="AV35" s="9"/>
      <c r="AW35" s="9"/>
      <c r="AX35" s="38">
        <f t="shared" si="14"/>
        <v>0</v>
      </c>
      <c r="AY35" s="9"/>
      <c r="AZ35" s="9"/>
      <c r="BA35" s="9"/>
      <c r="BB35" s="38">
        <f t="shared" si="15"/>
        <v>0</v>
      </c>
      <c r="BC35" s="110"/>
      <c r="BD35" s="110"/>
      <c r="BE35" s="110"/>
      <c r="BF35" s="38">
        <f t="shared" si="16"/>
        <v>0</v>
      </c>
      <c r="BG35" s="110"/>
      <c r="BH35" s="110"/>
      <c r="BI35" s="110"/>
      <c r="BJ35" s="38">
        <f t="shared" si="17"/>
        <v>0</v>
      </c>
      <c r="BK35" s="110"/>
      <c r="BL35" s="110"/>
      <c r="BM35" s="110"/>
      <c r="BN35" s="38">
        <f t="shared" si="18"/>
        <v>0</v>
      </c>
      <c r="BO35" s="110"/>
      <c r="BP35" s="110"/>
      <c r="BQ35" s="110"/>
      <c r="BR35" s="38">
        <f t="shared" si="19"/>
        <v>0</v>
      </c>
      <c r="BS35" s="110"/>
      <c r="BT35" s="110"/>
      <c r="BU35" s="110"/>
      <c r="BV35" s="38">
        <f t="shared" si="20"/>
        <v>0</v>
      </c>
      <c r="BW35" s="9"/>
      <c r="BX35" s="9"/>
      <c r="BY35" s="9"/>
      <c r="BZ35" s="38">
        <f t="shared" si="21"/>
        <v>0</v>
      </c>
      <c r="CA35" s="44">
        <f t="shared" si="22"/>
        <v>0</v>
      </c>
      <c r="CB35" s="44">
        <f t="shared" si="23"/>
        <v>0</v>
      </c>
      <c r="CC35" s="44">
        <f t="shared" si="24"/>
        <v>3</v>
      </c>
      <c r="CD35" s="31">
        <f t="shared" si="25"/>
        <v>3</v>
      </c>
      <c r="CE35" s="94" t="str">
        <f t="shared" si="1"/>
        <v>!!!</v>
      </c>
    </row>
    <row r="36" spans="1:83" ht="27.75" customHeight="1" x14ac:dyDescent="0.25">
      <c r="A36" s="25">
        <v>32</v>
      </c>
      <c r="B36" s="30">
        <f t="shared" si="2"/>
        <v>5</v>
      </c>
      <c r="C36" s="9"/>
      <c r="D36" s="9"/>
      <c r="E36" s="9"/>
      <c r="F36" s="38">
        <f t="shared" si="3"/>
        <v>0</v>
      </c>
      <c r="G36" s="9"/>
      <c r="H36" s="9"/>
      <c r="I36" s="9"/>
      <c r="J36" s="38">
        <f t="shared" si="4"/>
        <v>0</v>
      </c>
      <c r="K36" s="9"/>
      <c r="L36" s="9"/>
      <c r="M36" s="9">
        <v>1</v>
      </c>
      <c r="N36" s="38">
        <f t="shared" si="5"/>
        <v>1</v>
      </c>
      <c r="O36" s="9"/>
      <c r="P36" s="9"/>
      <c r="Q36" s="9"/>
      <c r="R36" s="38">
        <f t="shared" si="6"/>
        <v>0</v>
      </c>
      <c r="S36" s="9"/>
      <c r="T36" s="9"/>
      <c r="U36" s="9"/>
      <c r="V36" s="38">
        <f t="shared" si="7"/>
        <v>0</v>
      </c>
      <c r="W36" s="9"/>
      <c r="X36" s="9"/>
      <c r="Y36" s="9"/>
      <c r="Z36" s="38">
        <f t="shared" si="8"/>
        <v>0</v>
      </c>
      <c r="AA36" s="9"/>
      <c r="AB36" s="9"/>
      <c r="AC36" s="9"/>
      <c r="AD36" s="38">
        <f t="shared" si="9"/>
        <v>0</v>
      </c>
      <c r="AE36" s="9"/>
      <c r="AF36" s="9"/>
      <c r="AG36" s="9"/>
      <c r="AH36" s="38">
        <f t="shared" si="10"/>
        <v>0</v>
      </c>
      <c r="AI36" s="9"/>
      <c r="AJ36" s="9"/>
      <c r="AK36" s="9"/>
      <c r="AL36" s="38">
        <f t="shared" si="11"/>
        <v>0</v>
      </c>
      <c r="AM36" s="9"/>
      <c r="AN36" s="9"/>
      <c r="AO36" s="9">
        <v>1</v>
      </c>
      <c r="AP36" s="38">
        <f t="shared" si="12"/>
        <v>1</v>
      </c>
      <c r="AQ36" s="9"/>
      <c r="AR36" s="9"/>
      <c r="AS36" s="9"/>
      <c r="AT36" s="38">
        <f t="shared" si="13"/>
        <v>0</v>
      </c>
      <c r="AU36" s="9"/>
      <c r="AV36" s="9"/>
      <c r="AW36" s="9"/>
      <c r="AX36" s="38">
        <f t="shared" si="14"/>
        <v>0</v>
      </c>
      <c r="AY36" s="9"/>
      <c r="AZ36" s="9"/>
      <c r="BA36" s="9"/>
      <c r="BB36" s="38">
        <f t="shared" si="15"/>
        <v>0</v>
      </c>
      <c r="BC36" s="110"/>
      <c r="BD36" s="110"/>
      <c r="BE36" s="110">
        <v>1</v>
      </c>
      <c r="BF36" s="38">
        <f t="shared" si="16"/>
        <v>1</v>
      </c>
      <c r="BG36" s="110"/>
      <c r="BH36" s="110"/>
      <c r="BI36" s="110">
        <v>1</v>
      </c>
      <c r="BJ36" s="38">
        <f t="shared" si="17"/>
        <v>1</v>
      </c>
      <c r="BK36" s="110"/>
      <c r="BL36" s="110"/>
      <c r="BM36" s="110"/>
      <c r="BN36" s="38">
        <f t="shared" si="18"/>
        <v>0</v>
      </c>
      <c r="BO36" s="110"/>
      <c r="BP36" s="110"/>
      <c r="BQ36" s="110">
        <v>1</v>
      </c>
      <c r="BR36" s="38">
        <f t="shared" si="19"/>
        <v>1</v>
      </c>
      <c r="BS36" s="110"/>
      <c r="BT36" s="110"/>
      <c r="BU36" s="110"/>
      <c r="BV36" s="38">
        <f t="shared" si="20"/>
        <v>0</v>
      </c>
      <c r="BW36" s="9"/>
      <c r="BX36" s="9"/>
      <c r="BY36" s="9"/>
      <c r="BZ36" s="38">
        <f t="shared" si="21"/>
        <v>0</v>
      </c>
      <c r="CA36" s="44">
        <f t="shared" si="22"/>
        <v>0</v>
      </c>
      <c r="CB36" s="44">
        <f t="shared" si="23"/>
        <v>0</v>
      </c>
      <c r="CC36" s="44">
        <f t="shared" si="24"/>
        <v>5</v>
      </c>
      <c r="CD36" s="31">
        <f t="shared" si="25"/>
        <v>5</v>
      </c>
      <c r="CE36" s="94" t="str">
        <f t="shared" si="1"/>
        <v>!!!</v>
      </c>
    </row>
    <row r="37" spans="1:83" ht="27.75" customHeight="1" x14ac:dyDescent="0.25">
      <c r="A37" s="25">
        <v>33</v>
      </c>
      <c r="B37" s="30">
        <f t="shared" si="2"/>
        <v>0</v>
      </c>
      <c r="C37" s="9"/>
      <c r="D37" s="9"/>
      <c r="E37" s="9"/>
      <c r="F37" s="38">
        <f t="shared" si="3"/>
        <v>0</v>
      </c>
      <c r="G37" s="9"/>
      <c r="H37" s="9"/>
      <c r="I37" s="9"/>
      <c r="J37" s="38">
        <f t="shared" si="4"/>
        <v>0</v>
      </c>
      <c r="K37" s="9"/>
      <c r="L37" s="9"/>
      <c r="M37" s="9"/>
      <c r="N37" s="38">
        <f t="shared" si="5"/>
        <v>0</v>
      </c>
      <c r="O37" s="9"/>
      <c r="P37" s="9"/>
      <c r="Q37" s="9"/>
      <c r="R37" s="38">
        <f t="shared" si="6"/>
        <v>0</v>
      </c>
      <c r="S37" s="9"/>
      <c r="T37" s="9"/>
      <c r="U37" s="9"/>
      <c r="V37" s="38">
        <f t="shared" si="7"/>
        <v>0</v>
      </c>
      <c r="W37" s="9"/>
      <c r="X37" s="9"/>
      <c r="Y37" s="9"/>
      <c r="Z37" s="38">
        <f t="shared" si="8"/>
        <v>0</v>
      </c>
      <c r="AA37" s="9"/>
      <c r="AB37" s="9"/>
      <c r="AC37" s="9"/>
      <c r="AD37" s="38">
        <f t="shared" si="9"/>
        <v>0</v>
      </c>
      <c r="AE37" s="9"/>
      <c r="AF37" s="9"/>
      <c r="AG37" s="9"/>
      <c r="AH37" s="38">
        <f t="shared" si="10"/>
        <v>0</v>
      </c>
      <c r="AI37" s="9"/>
      <c r="AJ37" s="9"/>
      <c r="AK37" s="9"/>
      <c r="AL37" s="38">
        <f t="shared" si="11"/>
        <v>0</v>
      </c>
      <c r="AM37" s="9"/>
      <c r="AN37" s="9"/>
      <c r="AO37" s="9"/>
      <c r="AP37" s="38">
        <f t="shared" si="12"/>
        <v>0</v>
      </c>
      <c r="AQ37" s="9"/>
      <c r="AR37" s="9"/>
      <c r="AS37" s="9"/>
      <c r="AT37" s="38">
        <f t="shared" si="13"/>
        <v>0</v>
      </c>
      <c r="AU37" s="9"/>
      <c r="AV37" s="9"/>
      <c r="AW37" s="9"/>
      <c r="AX37" s="38">
        <f t="shared" si="14"/>
        <v>0</v>
      </c>
      <c r="AY37" s="9"/>
      <c r="AZ37" s="9"/>
      <c r="BA37" s="9"/>
      <c r="BB37" s="38">
        <f t="shared" si="15"/>
        <v>0</v>
      </c>
      <c r="BC37" s="110"/>
      <c r="BD37" s="110"/>
      <c r="BE37" s="110"/>
      <c r="BF37" s="38">
        <f t="shared" si="16"/>
        <v>0</v>
      </c>
      <c r="BG37" s="110"/>
      <c r="BH37" s="110"/>
      <c r="BI37" s="110"/>
      <c r="BJ37" s="38">
        <f t="shared" si="17"/>
        <v>0</v>
      </c>
      <c r="BK37" s="110"/>
      <c r="BL37" s="110"/>
      <c r="BM37" s="110"/>
      <c r="BN37" s="38">
        <f t="shared" si="18"/>
        <v>0</v>
      </c>
      <c r="BO37" s="110"/>
      <c r="BP37" s="110"/>
      <c r="BQ37" s="110"/>
      <c r="BR37" s="38">
        <f t="shared" si="19"/>
        <v>0</v>
      </c>
      <c r="BS37" s="110"/>
      <c r="BT37" s="110"/>
      <c r="BU37" s="110"/>
      <c r="BV37" s="38">
        <f t="shared" si="20"/>
        <v>0</v>
      </c>
      <c r="BW37" s="9"/>
      <c r="BX37" s="9"/>
      <c r="BY37" s="9"/>
      <c r="BZ37" s="38">
        <f t="shared" si="21"/>
        <v>0</v>
      </c>
      <c r="CA37" s="44">
        <f t="shared" si="22"/>
        <v>0</v>
      </c>
      <c r="CB37" s="44">
        <f t="shared" si="23"/>
        <v>0</v>
      </c>
      <c r="CC37" s="44">
        <f t="shared" si="24"/>
        <v>0</v>
      </c>
      <c r="CD37" s="31">
        <f t="shared" si="25"/>
        <v>0</v>
      </c>
      <c r="CE37" s="94" t="str">
        <f t="shared" si="1"/>
        <v>!!!</v>
      </c>
    </row>
    <row r="38" spans="1:83" ht="27.75" customHeight="1" x14ac:dyDescent="0.25">
      <c r="A38" s="25">
        <v>34</v>
      </c>
      <c r="B38" s="30">
        <f t="shared" si="2"/>
        <v>7</v>
      </c>
      <c r="C38" s="9"/>
      <c r="D38" s="9"/>
      <c r="E38" s="9"/>
      <c r="F38" s="38">
        <f t="shared" si="3"/>
        <v>0</v>
      </c>
      <c r="G38" s="9"/>
      <c r="H38" s="9"/>
      <c r="I38" s="9"/>
      <c r="J38" s="38">
        <f t="shared" si="4"/>
        <v>0</v>
      </c>
      <c r="K38" s="9">
        <v>1</v>
      </c>
      <c r="L38" s="9"/>
      <c r="M38" s="9"/>
      <c r="N38" s="38">
        <f t="shared" si="5"/>
        <v>1</v>
      </c>
      <c r="O38" s="9"/>
      <c r="P38" s="9"/>
      <c r="Q38" s="9">
        <v>1</v>
      </c>
      <c r="R38" s="38">
        <f t="shared" si="6"/>
        <v>1</v>
      </c>
      <c r="S38" s="9"/>
      <c r="T38" s="9"/>
      <c r="U38" s="9"/>
      <c r="V38" s="38">
        <f t="shared" si="7"/>
        <v>0</v>
      </c>
      <c r="W38" s="9"/>
      <c r="X38" s="9"/>
      <c r="Y38" s="9"/>
      <c r="Z38" s="38">
        <f t="shared" si="8"/>
        <v>0</v>
      </c>
      <c r="AA38" s="9"/>
      <c r="AB38" s="9"/>
      <c r="AC38" s="9"/>
      <c r="AD38" s="38">
        <f t="shared" si="9"/>
        <v>0</v>
      </c>
      <c r="AE38" s="9"/>
      <c r="AF38" s="9">
        <v>1</v>
      </c>
      <c r="AG38" s="9"/>
      <c r="AH38" s="38">
        <f t="shared" si="10"/>
        <v>1</v>
      </c>
      <c r="AI38" s="9"/>
      <c r="AJ38" s="9"/>
      <c r="AK38" s="9"/>
      <c r="AL38" s="38">
        <f t="shared" si="11"/>
        <v>0</v>
      </c>
      <c r="AM38" s="9"/>
      <c r="AN38" s="9"/>
      <c r="AO38" s="9"/>
      <c r="AP38" s="38">
        <f t="shared" si="12"/>
        <v>0</v>
      </c>
      <c r="AQ38" s="9"/>
      <c r="AR38" s="9"/>
      <c r="AS38" s="9"/>
      <c r="AT38" s="38">
        <f t="shared" si="13"/>
        <v>0</v>
      </c>
      <c r="AU38" s="9"/>
      <c r="AV38" s="9"/>
      <c r="AW38" s="9"/>
      <c r="AX38" s="38">
        <f t="shared" si="14"/>
        <v>0</v>
      </c>
      <c r="AY38" s="9"/>
      <c r="AZ38" s="9"/>
      <c r="BA38" s="9"/>
      <c r="BB38" s="38">
        <f t="shared" si="15"/>
        <v>0</v>
      </c>
      <c r="BC38" s="110"/>
      <c r="BD38" s="110">
        <v>1</v>
      </c>
      <c r="BE38" s="110"/>
      <c r="BF38" s="38">
        <f t="shared" si="16"/>
        <v>1</v>
      </c>
      <c r="BG38" s="110"/>
      <c r="BH38" s="110"/>
      <c r="BI38" s="110">
        <v>2</v>
      </c>
      <c r="BJ38" s="38">
        <f t="shared" si="17"/>
        <v>2</v>
      </c>
      <c r="BK38" s="110"/>
      <c r="BL38" s="110"/>
      <c r="BM38" s="110"/>
      <c r="BN38" s="38">
        <f t="shared" si="18"/>
        <v>0</v>
      </c>
      <c r="BO38" s="110"/>
      <c r="BP38" s="110"/>
      <c r="BQ38" s="110"/>
      <c r="BR38" s="38">
        <f t="shared" si="19"/>
        <v>0</v>
      </c>
      <c r="BS38" s="110"/>
      <c r="BT38" s="110"/>
      <c r="BU38" s="110"/>
      <c r="BV38" s="38">
        <f t="shared" si="20"/>
        <v>0</v>
      </c>
      <c r="BW38" s="9"/>
      <c r="BX38" s="9">
        <v>1</v>
      </c>
      <c r="BY38" s="9"/>
      <c r="BZ38" s="38">
        <f t="shared" si="21"/>
        <v>1</v>
      </c>
      <c r="CA38" s="44">
        <f t="shared" si="22"/>
        <v>1</v>
      </c>
      <c r="CB38" s="44">
        <f t="shared" si="23"/>
        <v>3</v>
      </c>
      <c r="CC38" s="44">
        <f t="shared" si="24"/>
        <v>3</v>
      </c>
      <c r="CD38" s="31">
        <f t="shared" si="25"/>
        <v>7</v>
      </c>
      <c r="CE38" s="94" t="str">
        <f t="shared" si="1"/>
        <v>!!!</v>
      </c>
    </row>
    <row r="39" spans="1:83" ht="27.75" customHeight="1" x14ac:dyDescent="0.25">
      <c r="A39" s="25">
        <v>35</v>
      </c>
      <c r="B39" s="30">
        <f t="shared" si="2"/>
        <v>8</v>
      </c>
      <c r="C39" s="9"/>
      <c r="D39" s="9"/>
      <c r="E39" s="9"/>
      <c r="F39" s="38">
        <f t="shared" si="3"/>
        <v>0</v>
      </c>
      <c r="G39" s="9"/>
      <c r="H39" s="9"/>
      <c r="I39" s="9"/>
      <c r="J39" s="38">
        <f t="shared" si="4"/>
        <v>0</v>
      </c>
      <c r="K39" s="9"/>
      <c r="L39" s="9"/>
      <c r="M39" s="9"/>
      <c r="N39" s="38">
        <f t="shared" si="5"/>
        <v>0</v>
      </c>
      <c r="O39" s="9"/>
      <c r="P39" s="9"/>
      <c r="Q39" s="9"/>
      <c r="R39" s="38">
        <f t="shared" si="6"/>
        <v>0</v>
      </c>
      <c r="S39" s="9"/>
      <c r="T39" s="9"/>
      <c r="U39" s="9">
        <v>1</v>
      </c>
      <c r="V39" s="38">
        <f t="shared" si="7"/>
        <v>1</v>
      </c>
      <c r="W39" s="9"/>
      <c r="X39" s="9"/>
      <c r="Y39" s="9"/>
      <c r="Z39" s="38">
        <f t="shared" si="8"/>
        <v>0</v>
      </c>
      <c r="AA39" s="9"/>
      <c r="AB39" s="9"/>
      <c r="AC39" s="9"/>
      <c r="AD39" s="38">
        <f t="shared" si="9"/>
        <v>0</v>
      </c>
      <c r="AE39" s="9"/>
      <c r="AF39" s="9"/>
      <c r="AG39" s="9"/>
      <c r="AH39" s="38">
        <f t="shared" si="10"/>
        <v>0</v>
      </c>
      <c r="AI39" s="9">
        <v>1</v>
      </c>
      <c r="AJ39" s="9"/>
      <c r="AK39" s="9"/>
      <c r="AL39" s="38">
        <f t="shared" si="11"/>
        <v>1</v>
      </c>
      <c r="AM39" s="9"/>
      <c r="AN39" s="9"/>
      <c r="AO39" s="9">
        <v>1</v>
      </c>
      <c r="AP39" s="38">
        <f t="shared" si="12"/>
        <v>1</v>
      </c>
      <c r="AQ39" s="9"/>
      <c r="AR39" s="9">
        <v>1</v>
      </c>
      <c r="AS39" s="9"/>
      <c r="AT39" s="38">
        <f t="shared" si="13"/>
        <v>1</v>
      </c>
      <c r="AU39" s="9"/>
      <c r="AV39" s="9"/>
      <c r="AW39" s="9"/>
      <c r="AX39" s="38">
        <f t="shared" si="14"/>
        <v>0</v>
      </c>
      <c r="AY39" s="9"/>
      <c r="AZ39" s="9"/>
      <c r="BA39" s="9"/>
      <c r="BB39" s="38">
        <f t="shared" si="15"/>
        <v>0</v>
      </c>
      <c r="BC39" s="110"/>
      <c r="BD39" s="110"/>
      <c r="BE39" s="110">
        <v>1</v>
      </c>
      <c r="BF39" s="38">
        <f t="shared" si="16"/>
        <v>1</v>
      </c>
      <c r="BG39" s="110"/>
      <c r="BH39" s="110">
        <v>1</v>
      </c>
      <c r="BI39" s="110"/>
      <c r="BJ39" s="38">
        <f t="shared" si="17"/>
        <v>1</v>
      </c>
      <c r="BK39" s="110"/>
      <c r="BL39" s="110"/>
      <c r="BM39" s="110"/>
      <c r="BN39" s="38">
        <f t="shared" si="18"/>
        <v>0</v>
      </c>
      <c r="BO39" s="110"/>
      <c r="BP39" s="110"/>
      <c r="BQ39" s="110">
        <v>1</v>
      </c>
      <c r="BR39" s="38">
        <f t="shared" si="19"/>
        <v>1</v>
      </c>
      <c r="BS39" s="110"/>
      <c r="BT39" s="110"/>
      <c r="BU39" s="110"/>
      <c r="BV39" s="38">
        <f t="shared" si="20"/>
        <v>0</v>
      </c>
      <c r="BW39" s="9"/>
      <c r="BX39" s="9"/>
      <c r="BY39" s="9">
        <v>1</v>
      </c>
      <c r="BZ39" s="38">
        <f t="shared" si="21"/>
        <v>1</v>
      </c>
      <c r="CA39" s="44">
        <f t="shared" si="22"/>
        <v>1</v>
      </c>
      <c r="CB39" s="44">
        <f t="shared" si="23"/>
        <v>2</v>
      </c>
      <c r="CC39" s="44">
        <f t="shared" si="24"/>
        <v>5</v>
      </c>
      <c r="CD39" s="31">
        <f t="shared" si="25"/>
        <v>8</v>
      </c>
      <c r="CE39" s="94" t="str">
        <f t="shared" si="1"/>
        <v>!!!</v>
      </c>
    </row>
    <row r="40" spans="1:83" ht="27.75" customHeight="1" x14ac:dyDescent="0.25">
      <c r="A40" s="25">
        <v>36</v>
      </c>
      <c r="B40" s="30">
        <f t="shared" si="2"/>
        <v>2</v>
      </c>
      <c r="C40" s="9"/>
      <c r="D40" s="9"/>
      <c r="E40" s="9"/>
      <c r="F40" s="38">
        <f t="shared" si="3"/>
        <v>0</v>
      </c>
      <c r="G40" s="9"/>
      <c r="H40" s="9"/>
      <c r="I40" s="9"/>
      <c r="J40" s="38">
        <f t="shared" si="4"/>
        <v>0</v>
      </c>
      <c r="K40" s="9"/>
      <c r="L40" s="9"/>
      <c r="M40" s="9"/>
      <c r="N40" s="38">
        <f t="shared" si="5"/>
        <v>0</v>
      </c>
      <c r="O40" s="9"/>
      <c r="P40" s="9"/>
      <c r="Q40" s="9"/>
      <c r="R40" s="38">
        <f t="shared" si="6"/>
        <v>0</v>
      </c>
      <c r="S40" s="9"/>
      <c r="T40" s="9"/>
      <c r="U40" s="9"/>
      <c r="V40" s="38">
        <f t="shared" si="7"/>
        <v>0</v>
      </c>
      <c r="W40" s="9"/>
      <c r="X40" s="9"/>
      <c r="Y40" s="9"/>
      <c r="Z40" s="38">
        <f t="shared" si="8"/>
        <v>0</v>
      </c>
      <c r="AA40" s="9"/>
      <c r="AB40" s="9"/>
      <c r="AC40" s="9">
        <v>1</v>
      </c>
      <c r="AD40" s="38">
        <f t="shared" si="9"/>
        <v>1</v>
      </c>
      <c r="AE40" s="9"/>
      <c r="AF40" s="9"/>
      <c r="AG40" s="9"/>
      <c r="AH40" s="38">
        <f t="shared" si="10"/>
        <v>0</v>
      </c>
      <c r="AI40" s="9"/>
      <c r="AJ40" s="9"/>
      <c r="AK40" s="9"/>
      <c r="AL40" s="38">
        <f t="shared" si="11"/>
        <v>0</v>
      </c>
      <c r="AM40" s="9"/>
      <c r="AN40" s="9"/>
      <c r="AO40" s="9"/>
      <c r="AP40" s="38">
        <f t="shared" si="12"/>
        <v>0</v>
      </c>
      <c r="AQ40" s="9"/>
      <c r="AR40" s="9"/>
      <c r="AS40" s="9"/>
      <c r="AT40" s="38">
        <f t="shared" si="13"/>
        <v>0</v>
      </c>
      <c r="AU40" s="9"/>
      <c r="AV40" s="9"/>
      <c r="AW40" s="9"/>
      <c r="AX40" s="38">
        <f t="shared" si="14"/>
        <v>0</v>
      </c>
      <c r="AY40" s="9"/>
      <c r="AZ40" s="9"/>
      <c r="BA40" s="9"/>
      <c r="BB40" s="38">
        <f t="shared" si="15"/>
        <v>0</v>
      </c>
      <c r="BC40" s="110"/>
      <c r="BD40" s="110"/>
      <c r="BE40" s="110"/>
      <c r="BF40" s="38">
        <f t="shared" si="16"/>
        <v>0</v>
      </c>
      <c r="BG40" s="110"/>
      <c r="BH40" s="110"/>
      <c r="BI40" s="110"/>
      <c r="BJ40" s="38">
        <f t="shared" si="17"/>
        <v>0</v>
      </c>
      <c r="BK40" s="110"/>
      <c r="BL40" s="110"/>
      <c r="BM40" s="110"/>
      <c r="BN40" s="38">
        <f t="shared" si="18"/>
        <v>0</v>
      </c>
      <c r="BO40" s="110"/>
      <c r="BP40" s="110"/>
      <c r="BQ40" s="110">
        <v>1</v>
      </c>
      <c r="BR40" s="38">
        <f t="shared" si="19"/>
        <v>1</v>
      </c>
      <c r="BS40" s="110"/>
      <c r="BT40" s="110"/>
      <c r="BU40" s="110"/>
      <c r="BV40" s="38">
        <f t="shared" si="20"/>
        <v>0</v>
      </c>
      <c r="BW40" s="9"/>
      <c r="BX40" s="9"/>
      <c r="BY40" s="9"/>
      <c r="BZ40" s="38">
        <f t="shared" si="21"/>
        <v>0</v>
      </c>
      <c r="CA40" s="44">
        <f t="shared" si="22"/>
        <v>0</v>
      </c>
      <c r="CB40" s="44">
        <f t="shared" si="23"/>
        <v>0</v>
      </c>
      <c r="CC40" s="44">
        <f t="shared" si="24"/>
        <v>2</v>
      </c>
      <c r="CD40" s="31">
        <f t="shared" si="25"/>
        <v>2</v>
      </c>
      <c r="CE40" s="94" t="str">
        <f t="shared" si="1"/>
        <v>!!!</v>
      </c>
    </row>
    <row r="41" spans="1:83" ht="27.75" customHeight="1" x14ac:dyDescent="0.25">
      <c r="A41" s="25" t="s">
        <v>1</v>
      </c>
      <c r="B41" s="30">
        <f t="shared" si="2"/>
        <v>74</v>
      </c>
      <c r="C41" s="9"/>
      <c r="D41" s="9"/>
      <c r="E41" s="9"/>
      <c r="F41" s="38">
        <f t="shared" si="3"/>
        <v>0</v>
      </c>
      <c r="G41" s="9"/>
      <c r="H41" s="9">
        <v>1</v>
      </c>
      <c r="I41" s="9"/>
      <c r="J41" s="38">
        <f t="shared" si="4"/>
        <v>1</v>
      </c>
      <c r="K41" s="9"/>
      <c r="L41" s="9">
        <v>1</v>
      </c>
      <c r="M41" s="9">
        <v>2</v>
      </c>
      <c r="N41" s="38">
        <f t="shared" si="5"/>
        <v>3</v>
      </c>
      <c r="O41" s="9">
        <v>2</v>
      </c>
      <c r="P41" s="9">
        <v>8</v>
      </c>
      <c r="Q41" s="9">
        <v>10</v>
      </c>
      <c r="R41" s="38">
        <f t="shared" si="6"/>
        <v>20</v>
      </c>
      <c r="S41" s="9">
        <v>1</v>
      </c>
      <c r="T41" s="9">
        <v>1</v>
      </c>
      <c r="U41" s="9">
        <v>1</v>
      </c>
      <c r="V41" s="38">
        <f t="shared" si="7"/>
        <v>3</v>
      </c>
      <c r="W41" s="9"/>
      <c r="X41" s="9"/>
      <c r="Y41" s="9"/>
      <c r="Z41" s="38">
        <f t="shared" si="8"/>
        <v>0</v>
      </c>
      <c r="AA41" s="9"/>
      <c r="AB41" s="9"/>
      <c r="AC41" s="9"/>
      <c r="AD41" s="38">
        <f t="shared" si="9"/>
        <v>0</v>
      </c>
      <c r="AE41" s="9">
        <v>2</v>
      </c>
      <c r="AF41" s="9">
        <v>5</v>
      </c>
      <c r="AG41" s="9">
        <v>2</v>
      </c>
      <c r="AH41" s="38">
        <f t="shared" si="10"/>
        <v>9</v>
      </c>
      <c r="AI41" s="9">
        <v>1</v>
      </c>
      <c r="AJ41" s="9"/>
      <c r="AK41" s="9"/>
      <c r="AL41" s="38">
        <f t="shared" si="11"/>
        <v>1</v>
      </c>
      <c r="AM41" s="9">
        <v>2</v>
      </c>
      <c r="AN41" s="9">
        <v>7</v>
      </c>
      <c r="AO41" s="9">
        <v>14</v>
      </c>
      <c r="AP41" s="38">
        <f t="shared" si="12"/>
        <v>23</v>
      </c>
      <c r="AQ41" s="9"/>
      <c r="AR41" s="9"/>
      <c r="AS41" s="9"/>
      <c r="AT41" s="38">
        <f t="shared" si="13"/>
        <v>0</v>
      </c>
      <c r="AU41" s="9"/>
      <c r="AV41" s="9"/>
      <c r="AW41" s="9">
        <v>1</v>
      </c>
      <c r="AX41" s="38">
        <f t="shared" si="14"/>
        <v>1</v>
      </c>
      <c r="AY41" s="9"/>
      <c r="AZ41" s="9"/>
      <c r="BA41" s="9"/>
      <c r="BB41" s="38">
        <f t="shared" si="15"/>
        <v>0</v>
      </c>
      <c r="BC41" s="110"/>
      <c r="BD41" s="110">
        <v>1</v>
      </c>
      <c r="BE41" s="110">
        <v>5</v>
      </c>
      <c r="BF41" s="38">
        <f t="shared" si="16"/>
        <v>6</v>
      </c>
      <c r="BG41" s="110">
        <v>2</v>
      </c>
      <c r="BH41" s="110">
        <v>2</v>
      </c>
      <c r="BI41" s="110">
        <v>2</v>
      </c>
      <c r="BJ41" s="38">
        <f t="shared" si="17"/>
        <v>6</v>
      </c>
      <c r="BK41" s="110"/>
      <c r="BL41" s="110"/>
      <c r="BM41" s="110"/>
      <c r="BN41" s="38">
        <f t="shared" si="18"/>
        <v>0</v>
      </c>
      <c r="BO41" s="110"/>
      <c r="BP41" s="110"/>
      <c r="BQ41" s="110"/>
      <c r="BR41" s="38">
        <f t="shared" si="19"/>
        <v>0</v>
      </c>
      <c r="BS41" s="110"/>
      <c r="BT41" s="110"/>
      <c r="BU41" s="110"/>
      <c r="BV41" s="38">
        <f t="shared" si="20"/>
        <v>0</v>
      </c>
      <c r="BW41" s="9"/>
      <c r="BX41" s="9">
        <v>1</v>
      </c>
      <c r="BY41" s="9"/>
      <c r="BZ41" s="38">
        <f t="shared" si="21"/>
        <v>1</v>
      </c>
      <c r="CA41" s="44">
        <f t="shared" si="22"/>
        <v>10</v>
      </c>
      <c r="CB41" s="44">
        <f t="shared" si="23"/>
        <v>27</v>
      </c>
      <c r="CC41" s="44">
        <f t="shared" si="24"/>
        <v>37</v>
      </c>
      <c r="CD41" s="31">
        <f t="shared" si="25"/>
        <v>74</v>
      </c>
      <c r="CE41" s="94" t="str">
        <f t="shared" si="1"/>
        <v>!!!</v>
      </c>
    </row>
    <row r="42" spans="1:83" ht="27.75" customHeight="1" x14ac:dyDescent="0.25">
      <c r="A42" s="27" t="s">
        <v>2</v>
      </c>
      <c r="B42" s="30">
        <f t="shared" si="2"/>
        <v>0</v>
      </c>
      <c r="C42" s="9"/>
      <c r="D42" s="9"/>
      <c r="E42" s="9"/>
      <c r="F42" s="38">
        <f t="shared" si="3"/>
        <v>0</v>
      </c>
      <c r="G42" s="9"/>
      <c r="H42" s="9"/>
      <c r="I42" s="9"/>
      <c r="J42" s="38">
        <f t="shared" si="4"/>
        <v>0</v>
      </c>
      <c r="K42" s="9"/>
      <c r="L42" s="9"/>
      <c r="M42" s="9"/>
      <c r="N42" s="38">
        <f t="shared" si="5"/>
        <v>0</v>
      </c>
      <c r="O42" s="9"/>
      <c r="P42" s="9"/>
      <c r="Q42" s="9"/>
      <c r="R42" s="38">
        <f t="shared" si="6"/>
        <v>0</v>
      </c>
      <c r="S42" s="9"/>
      <c r="T42" s="9"/>
      <c r="U42" s="9"/>
      <c r="V42" s="38">
        <f t="shared" si="7"/>
        <v>0</v>
      </c>
      <c r="W42" s="9"/>
      <c r="X42" s="9"/>
      <c r="Y42" s="9"/>
      <c r="Z42" s="38">
        <f t="shared" si="8"/>
        <v>0</v>
      </c>
      <c r="AA42" s="9"/>
      <c r="AB42" s="9"/>
      <c r="AC42" s="9"/>
      <c r="AD42" s="38">
        <f t="shared" si="9"/>
        <v>0</v>
      </c>
      <c r="AE42" s="9"/>
      <c r="AF42" s="9"/>
      <c r="AG42" s="9"/>
      <c r="AH42" s="38">
        <f t="shared" si="10"/>
        <v>0</v>
      </c>
      <c r="AI42" s="9"/>
      <c r="AJ42" s="9"/>
      <c r="AK42" s="9"/>
      <c r="AL42" s="38">
        <f t="shared" si="11"/>
        <v>0</v>
      </c>
      <c r="AM42" s="9"/>
      <c r="AN42" s="9"/>
      <c r="AO42" s="9"/>
      <c r="AP42" s="38">
        <f t="shared" si="12"/>
        <v>0</v>
      </c>
      <c r="AQ42" s="9"/>
      <c r="AR42" s="9"/>
      <c r="AS42" s="9"/>
      <c r="AT42" s="38">
        <f t="shared" si="13"/>
        <v>0</v>
      </c>
      <c r="AU42" s="9"/>
      <c r="AV42" s="9"/>
      <c r="AW42" s="9"/>
      <c r="AX42" s="38">
        <f t="shared" si="14"/>
        <v>0</v>
      </c>
      <c r="AY42" s="9"/>
      <c r="AZ42" s="9"/>
      <c r="BA42" s="9"/>
      <c r="BB42" s="38">
        <f t="shared" si="15"/>
        <v>0</v>
      </c>
      <c r="BC42" s="110"/>
      <c r="BD42" s="110"/>
      <c r="BE42" s="110"/>
      <c r="BF42" s="38">
        <f t="shared" si="16"/>
        <v>0</v>
      </c>
      <c r="BG42" s="110"/>
      <c r="BH42" s="110"/>
      <c r="BI42" s="110"/>
      <c r="BJ42" s="38">
        <f t="shared" si="17"/>
        <v>0</v>
      </c>
      <c r="BK42" s="110"/>
      <c r="BL42" s="110"/>
      <c r="BM42" s="110"/>
      <c r="BN42" s="38">
        <f t="shared" si="18"/>
        <v>0</v>
      </c>
      <c r="BO42" s="110"/>
      <c r="BP42" s="110"/>
      <c r="BQ42" s="110"/>
      <c r="BR42" s="38">
        <f t="shared" si="19"/>
        <v>0</v>
      </c>
      <c r="BS42" s="110"/>
      <c r="BT42" s="110"/>
      <c r="BU42" s="110"/>
      <c r="BV42" s="38">
        <f t="shared" si="20"/>
        <v>0</v>
      </c>
      <c r="BW42" s="9"/>
      <c r="BX42" s="9"/>
      <c r="BY42" s="9"/>
      <c r="BZ42" s="38">
        <f t="shared" si="21"/>
        <v>0</v>
      </c>
      <c r="CA42" s="44">
        <f t="shared" si="22"/>
        <v>0</v>
      </c>
      <c r="CB42" s="44">
        <f t="shared" si="23"/>
        <v>0</v>
      </c>
      <c r="CC42" s="44">
        <f t="shared" si="24"/>
        <v>0</v>
      </c>
      <c r="CD42" s="31">
        <f t="shared" si="25"/>
        <v>0</v>
      </c>
      <c r="CE42" s="94" t="str">
        <f t="shared" si="1"/>
        <v>!!!</v>
      </c>
    </row>
    <row r="43" spans="1:83" ht="27.75" customHeight="1" x14ac:dyDescent="0.25">
      <c r="A43" s="27" t="s">
        <v>3</v>
      </c>
      <c r="B43" s="30">
        <f t="shared" si="2"/>
        <v>0</v>
      </c>
      <c r="C43" s="9"/>
      <c r="D43" s="9"/>
      <c r="E43" s="9"/>
      <c r="F43" s="38">
        <f t="shared" si="3"/>
        <v>0</v>
      </c>
      <c r="G43" s="9"/>
      <c r="H43" s="9"/>
      <c r="I43" s="9"/>
      <c r="J43" s="38">
        <f t="shared" si="4"/>
        <v>0</v>
      </c>
      <c r="K43" s="9"/>
      <c r="L43" s="9"/>
      <c r="M43" s="9"/>
      <c r="N43" s="38">
        <f t="shared" si="5"/>
        <v>0</v>
      </c>
      <c r="O43" s="9"/>
      <c r="P43" s="9"/>
      <c r="Q43" s="9"/>
      <c r="R43" s="38">
        <f t="shared" si="6"/>
        <v>0</v>
      </c>
      <c r="S43" s="9"/>
      <c r="T43" s="9"/>
      <c r="U43" s="9"/>
      <c r="V43" s="38">
        <f t="shared" si="7"/>
        <v>0</v>
      </c>
      <c r="W43" s="9"/>
      <c r="X43" s="9"/>
      <c r="Y43" s="9"/>
      <c r="Z43" s="38">
        <f t="shared" si="8"/>
        <v>0</v>
      </c>
      <c r="AA43" s="9"/>
      <c r="AB43" s="9"/>
      <c r="AC43" s="9"/>
      <c r="AD43" s="38">
        <f t="shared" si="9"/>
        <v>0</v>
      </c>
      <c r="AE43" s="9"/>
      <c r="AF43" s="9"/>
      <c r="AG43" s="9"/>
      <c r="AH43" s="38">
        <f t="shared" si="10"/>
        <v>0</v>
      </c>
      <c r="AI43" s="9"/>
      <c r="AJ43" s="9"/>
      <c r="AK43" s="9"/>
      <c r="AL43" s="38">
        <f t="shared" si="11"/>
        <v>0</v>
      </c>
      <c r="AM43" s="9"/>
      <c r="AN43" s="9"/>
      <c r="AO43" s="9"/>
      <c r="AP43" s="38">
        <f t="shared" si="12"/>
        <v>0</v>
      </c>
      <c r="AQ43" s="9"/>
      <c r="AR43" s="9"/>
      <c r="AS43" s="9"/>
      <c r="AT43" s="38">
        <f t="shared" si="13"/>
        <v>0</v>
      </c>
      <c r="AU43" s="9"/>
      <c r="AV43" s="9"/>
      <c r="AW43" s="9"/>
      <c r="AX43" s="38">
        <f t="shared" si="14"/>
        <v>0</v>
      </c>
      <c r="AY43" s="9"/>
      <c r="AZ43" s="9"/>
      <c r="BA43" s="9"/>
      <c r="BB43" s="38">
        <f t="shared" si="15"/>
        <v>0</v>
      </c>
      <c r="BC43" s="110"/>
      <c r="BD43" s="110"/>
      <c r="BE43" s="110"/>
      <c r="BF43" s="38">
        <f t="shared" si="16"/>
        <v>0</v>
      </c>
      <c r="BG43" s="110"/>
      <c r="BH43" s="110"/>
      <c r="BI43" s="110"/>
      <c r="BJ43" s="38">
        <f t="shared" si="17"/>
        <v>0</v>
      </c>
      <c r="BK43" s="110"/>
      <c r="BL43" s="110"/>
      <c r="BM43" s="110"/>
      <c r="BN43" s="38">
        <f t="shared" si="18"/>
        <v>0</v>
      </c>
      <c r="BO43" s="110"/>
      <c r="BP43" s="110"/>
      <c r="BQ43" s="110"/>
      <c r="BR43" s="38">
        <f t="shared" si="19"/>
        <v>0</v>
      </c>
      <c r="BS43" s="110"/>
      <c r="BT43" s="110"/>
      <c r="BU43" s="110"/>
      <c r="BV43" s="38">
        <f t="shared" si="20"/>
        <v>0</v>
      </c>
      <c r="BW43" s="9"/>
      <c r="BX43" s="9"/>
      <c r="BY43" s="9"/>
      <c r="BZ43" s="38">
        <f t="shared" si="21"/>
        <v>0</v>
      </c>
      <c r="CA43" s="44">
        <f t="shared" si="22"/>
        <v>0</v>
      </c>
      <c r="CB43" s="44">
        <f t="shared" si="23"/>
        <v>0</v>
      </c>
      <c r="CC43" s="44">
        <f t="shared" si="24"/>
        <v>0</v>
      </c>
      <c r="CD43" s="31">
        <f t="shared" si="25"/>
        <v>0</v>
      </c>
      <c r="CE43" s="94" t="str">
        <f t="shared" si="1"/>
        <v>!!!</v>
      </c>
    </row>
    <row r="44" spans="1:83" ht="27.75" customHeight="1" x14ac:dyDescent="0.25">
      <c r="A44" s="27" t="s">
        <v>75</v>
      </c>
      <c r="B44" s="30">
        <f t="shared" si="2"/>
        <v>0</v>
      </c>
      <c r="C44" s="9"/>
      <c r="D44" s="9"/>
      <c r="E44" s="9"/>
      <c r="F44" s="38">
        <f t="shared" si="3"/>
        <v>0</v>
      </c>
      <c r="G44" s="9"/>
      <c r="H44" s="9"/>
      <c r="I44" s="9"/>
      <c r="J44" s="38">
        <f t="shared" si="4"/>
        <v>0</v>
      </c>
      <c r="K44" s="9"/>
      <c r="L44" s="9"/>
      <c r="M44" s="9"/>
      <c r="N44" s="38">
        <f t="shared" si="5"/>
        <v>0</v>
      </c>
      <c r="O44" s="9"/>
      <c r="P44" s="9"/>
      <c r="Q44" s="9"/>
      <c r="R44" s="38">
        <f t="shared" si="6"/>
        <v>0</v>
      </c>
      <c r="S44" s="9"/>
      <c r="T44" s="9"/>
      <c r="U44" s="9"/>
      <c r="V44" s="38">
        <f t="shared" si="7"/>
        <v>0</v>
      </c>
      <c r="W44" s="9"/>
      <c r="X44" s="9"/>
      <c r="Y44" s="9"/>
      <c r="Z44" s="38">
        <f t="shared" si="8"/>
        <v>0</v>
      </c>
      <c r="AA44" s="9"/>
      <c r="AB44" s="9"/>
      <c r="AC44" s="9"/>
      <c r="AD44" s="38">
        <f t="shared" si="9"/>
        <v>0</v>
      </c>
      <c r="AE44" s="9"/>
      <c r="AF44" s="9"/>
      <c r="AG44" s="9"/>
      <c r="AH44" s="38">
        <f t="shared" si="10"/>
        <v>0</v>
      </c>
      <c r="AI44" s="9"/>
      <c r="AJ44" s="9"/>
      <c r="AK44" s="9"/>
      <c r="AL44" s="38">
        <f t="shared" si="11"/>
        <v>0</v>
      </c>
      <c r="AM44" s="9"/>
      <c r="AN44" s="9"/>
      <c r="AO44" s="9"/>
      <c r="AP44" s="38">
        <f t="shared" si="12"/>
        <v>0</v>
      </c>
      <c r="AQ44" s="9"/>
      <c r="AR44" s="9"/>
      <c r="AS44" s="9"/>
      <c r="AT44" s="38">
        <f t="shared" si="13"/>
        <v>0</v>
      </c>
      <c r="AU44" s="9"/>
      <c r="AV44" s="9"/>
      <c r="AW44" s="9"/>
      <c r="AX44" s="38">
        <f t="shared" si="14"/>
        <v>0</v>
      </c>
      <c r="AY44" s="9"/>
      <c r="AZ44" s="9"/>
      <c r="BA44" s="9"/>
      <c r="BB44" s="38">
        <f t="shared" si="15"/>
        <v>0</v>
      </c>
      <c r="BC44" s="110"/>
      <c r="BD44" s="110"/>
      <c r="BE44" s="110"/>
      <c r="BF44" s="38">
        <f t="shared" si="16"/>
        <v>0</v>
      </c>
      <c r="BG44" s="110"/>
      <c r="BH44" s="110"/>
      <c r="BI44" s="110"/>
      <c r="BJ44" s="38">
        <f t="shared" si="17"/>
        <v>0</v>
      </c>
      <c r="BK44" s="110"/>
      <c r="BL44" s="110"/>
      <c r="BM44" s="110"/>
      <c r="BN44" s="38">
        <f t="shared" si="18"/>
        <v>0</v>
      </c>
      <c r="BO44" s="110"/>
      <c r="BP44" s="110"/>
      <c r="BQ44" s="110"/>
      <c r="BR44" s="38">
        <f t="shared" si="19"/>
        <v>0</v>
      </c>
      <c r="BS44" s="110"/>
      <c r="BT44" s="110"/>
      <c r="BU44" s="110"/>
      <c r="BV44" s="38">
        <f t="shared" si="20"/>
        <v>0</v>
      </c>
      <c r="BW44" s="9"/>
      <c r="BX44" s="9"/>
      <c r="BY44" s="9"/>
      <c r="BZ44" s="38">
        <f t="shared" si="21"/>
        <v>0</v>
      </c>
      <c r="CA44" s="44">
        <f t="shared" si="22"/>
        <v>0</v>
      </c>
      <c r="CB44" s="44">
        <f t="shared" si="23"/>
        <v>0</v>
      </c>
      <c r="CC44" s="44">
        <f t="shared" si="24"/>
        <v>0</v>
      </c>
      <c r="CD44" s="31">
        <f t="shared" si="25"/>
        <v>0</v>
      </c>
      <c r="CE44" s="94" t="str">
        <f t="shared" si="1"/>
        <v>!!!</v>
      </c>
    </row>
    <row r="45" spans="1:83" ht="27.75" customHeight="1" x14ac:dyDescent="0.25">
      <c r="A45" s="27" t="s">
        <v>76</v>
      </c>
      <c r="B45" s="30">
        <f t="shared" si="2"/>
        <v>1</v>
      </c>
      <c r="C45" s="9"/>
      <c r="D45" s="9"/>
      <c r="E45" s="9"/>
      <c r="F45" s="38">
        <f t="shared" si="3"/>
        <v>0</v>
      </c>
      <c r="G45" s="9"/>
      <c r="H45" s="9"/>
      <c r="I45" s="9"/>
      <c r="J45" s="38">
        <f t="shared" si="4"/>
        <v>0</v>
      </c>
      <c r="K45" s="9"/>
      <c r="L45" s="9"/>
      <c r="M45" s="9"/>
      <c r="N45" s="38">
        <f t="shared" si="5"/>
        <v>0</v>
      </c>
      <c r="O45" s="9"/>
      <c r="P45" s="9"/>
      <c r="Q45" s="9"/>
      <c r="R45" s="38">
        <f t="shared" si="6"/>
        <v>0</v>
      </c>
      <c r="S45" s="9"/>
      <c r="T45" s="9"/>
      <c r="U45" s="9"/>
      <c r="V45" s="38">
        <f t="shared" si="7"/>
        <v>0</v>
      </c>
      <c r="W45" s="9"/>
      <c r="X45" s="9"/>
      <c r="Y45" s="9"/>
      <c r="Z45" s="38">
        <f t="shared" si="8"/>
        <v>0</v>
      </c>
      <c r="AA45" s="9"/>
      <c r="AB45" s="9"/>
      <c r="AC45" s="9"/>
      <c r="AD45" s="38">
        <f t="shared" si="9"/>
        <v>0</v>
      </c>
      <c r="AE45" s="9"/>
      <c r="AF45" s="9"/>
      <c r="AG45" s="9"/>
      <c r="AH45" s="38">
        <f t="shared" si="10"/>
        <v>0</v>
      </c>
      <c r="AI45" s="9"/>
      <c r="AJ45" s="9"/>
      <c r="AK45" s="9"/>
      <c r="AL45" s="38">
        <f t="shared" si="11"/>
        <v>0</v>
      </c>
      <c r="AM45" s="9"/>
      <c r="AN45" s="9"/>
      <c r="AO45" s="9"/>
      <c r="AP45" s="38">
        <f t="shared" si="12"/>
        <v>0</v>
      </c>
      <c r="AQ45" s="9"/>
      <c r="AR45" s="9"/>
      <c r="AS45" s="9"/>
      <c r="AT45" s="38">
        <f t="shared" si="13"/>
        <v>0</v>
      </c>
      <c r="AU45" s="9"/>
      <c r="AV45" s="9"/>
      <c r="AW45" s="9">
        <v>1</v>
      </c>
      <c r="AX45" s="38">
        <f t="shared" si="14"/>
        <v>1</v>
      </c>
      <c r="AY45" s="9"/>
      <c r="AZ45" s="9"/>
      <c r="BA45" s="9"/>
      <c r="BB45" s="38">
        <f t="shared" si="15"/>
        <v>0</v>
      </c>
      <c r="BC45" s="110"/>
      <c r="BD45" s="110"/>
      <c r="BE45" s="110"/>
      <c r="BF45" s="38">
        <f t="shared" si="16"/>
        <v>0</v>
      </c>
      <c r="BG45" s="110"/>
      <c r="BH45" s="110"/>
      <c r="BI45" s="110"/>
      <c r="BJ45" s="38">
        <f t="shared" si="17"/>
        <v>0</v>
      </c>
      <c r="BK45" s="110"/>
      <c r="BL45" s="110"/>
      <c r="BM45" s="110"/>
      <c r="BN45" s="38">
        <f t="shared" si="18"/>
        <v>0</v>
      </c>
      <c r="BO45" s="110"/>
      <c r="BP45" s="110"/>
      <c r="BQ45" s="110"/>
      <c r="BR45" s="38">
        <f t="shared" si="19"/>
        <v>0</v>
      </c>
      <c r="BS45" s="110"/>
      <c r="BT45" s="110"/>
      <c r="BU45" s="110"/>
      <c r="BV45" s="38">
        <f t="shared" si="20"/>
        <v>0</v>
      </c>
      <c r="BW45" s="9"/>
      <c r="BX45" s="9"/>
      <c r="BY45" s="9"/>
      <c r="BZ45" s="38">
        <f t="shared" si="21"/>
        <v>0</v>
      </c>
      <c r="CA45" s="44">
        <f t="shared" si="22"/>
        <v>0</v>
      </c>
      <c r="CB45" s="44">
        <f t="shared" si="23"/>
        <v>0</v>
      </c>
      <c r="CC45" s="44">
        <f t="shared" si="24"/>
        <v>1</v>
      </c>
      <c r="CD45" s="31">
        <f t="shared" si="25"/>
        <v>1</v>
      </c>
      <c r="CE45" s="94" t="str">
        <f t="shared" si="1"/>
        <v>!!!</v>
      </c>
    </row>
    <row r="46" spans="1:83" ht="38.25" x14ac:dyDescent="0.25">
      <c r="A46" s="25" t="s">
        <v>17</v>
      </c>
      <c r="B46" s="33">
        <f>SUM(B6:B45)</f>
        <v>430</v>
      </c>
      <c r="C46" s="33">
        <f t="shared" ref="C46:CD46" si="26">SUM(C6:C45)</f>
        <v>3</v>
      </c>
      <c r="D46" s="33">
        <f t="shared" si="26"/>
        <v>2</v>
      </c>
      <c r="E46" s="33">
        <f t="shared" si="26"/>
        <v>0</v>
      </c>
      <c r="F46" s="33">
        <f t="shared" si="26"/>
        <v>5</v>
      </c>
      <c r="G46" s="33">
        <f t="shared" si="26"/>
        <v>3</v>
      </c>
      <c r="H46" s="33">
        <f t="shared" si="26"/>
        <v>5</v>
      </c>
      <c r="I46" s="33">
        <f t="shared" si="26"/>
        <v>2</v>
      </c>
      <c r="J46" s="33">
        <f t="shared" si="26"/>
        <v>10</v>
      </c>
      <c r="K46" s="33">
        <f t="shared" si="26"/>
        <v>5</v>
      </c>
      <c r="L46" s="33">
        <f t="shared" si="26"/>
        <v>7</v>
      </c>
      <c r="M46" s="33">
        <f t="shared" si="26"/>
        <v>14</v>
      </c>
      <c r="N46" s="33">
        <f t="shared" si="26"/>
        <v>26</v>
      </c>
      <c r="O46" s="33">
        <f t="shared" si="26"/>
        <v>14</v>
      </c>
      <c r="P46" s="33">
        <f t="shared" si="26"/>
        <v>26</v>
      </c>
      <c r="Q46" s="33">
        <f t="shared" si="26"/>
        <v>32</v>
      </c>
      <c r="R46" s="33">
        <f t="shared" si="26"/>
        <v>72</v>
      </c>
      <c r="S46" s="33">
        <f t="shared" si="26"/>
        <v>11</v>
      </c>
      <c r="T46" s="33">
        <f t="shared" si="26"/>
        <v>15</v>
      </c>
      <c r="U46" s="33">
        <f t="shared" si="26"/>
        <v>20</v>
      </c>
      <c r="V46" s="33">
        <f t="shared" si="26"/>
        <v>46</v>
      </c>
      <c r="W46" s="33">
        <f t="shared" si="26"/>
        <v>1</v>
      </c>
      <c r="X46" s="33">
        <f t="shared" si="26"/>
        <v>7</v>
      </c>
      <c r="Y46" s="33">
        <f t="shared" si="26"/>
        <v>5</v>
      </c>
      <c r="Z46" s="33">
        <f t="shared" si="26"/>
        <v>13</v>
      </c>
      <c r="AA46" s="33">
        <f t="shared" si="26"/>
        <v>3</v>
      </c>
      <c r="AB46" s="33">
        <f t="shared" si="26"/>
        <v>7</v>
      </c>
      <c r="AC46" s="33">
        <f t="shared" si="26"/>
        <v>11</v>
      </c>
      <c r="AD46" s="33">
        <f t="shared" si="26"/>
        <v>21</v>
      </c>
      <c r="AE46" s="33">
        <f t="shared" si="26"/>
        <v>10</v>
      </c>
      <c r="AF46" s="33">
        <f t="shared" si="26"/>
        <v>15</v>
      </c>
      <c r="AG46" s="33">
        <f t="shared" si="26"/>
        <v>21</v>
      </c>
      <c r="AH46" s="33">
        <f t="shared" si="26"/>
        <v>46</v>
      </c>
      <c r="AI46" s="33">
        <f t="shared" si="26"/>
        <v>4</v>
      </c>
      <c r="AJ46" s="33">
        <f t="shared" si="26"/>
        <v>11</v>
      </c>
      <c r="AK46" s="33">
        <f t="shared" si="26"/>
        <v>5</v>
      </c>
      <c r="AL46" s="33">
        <f t="shared" si="26"/>
        <v>20</v>
      </c>
      <c r="AM46" s="33">
        <f t="shared" ref="AM46:AT46" si="27">SUM(AM6:AM45)</f>
        <v>10</v>
      </c>
      <c r="AN46" s="33">
        <f t="shared" si="27"/>
        <v>18</v>
      </c>
      <c r="AO46" s="33">
        <f t="shared" si="27"/>
        <v>25</v>
      </c>
      <c r="AP46" s="33">
        <f t="shared" si="27"/>
        <v>53</v>
      </c>
      <c r="AQ46" s="33">
        <f t="shared" si="27"/>
        <v>1</v>
      </c>
      <c r="AR46" s="33">
        <f t="shared" si="27"/>
        <v>2</v>
      </c>
      <c r="AS46" s="33">
        <f t="shared" si="27"/>
        <v>0</v>
      </c>
      <c r="AT46" s="33">
        <f t="shared" si="27"/>
        <v>3</v>
      </c>
      <c r="AU46" s="33">
        <f t="shared" si="26"/>
        <v>3</v>
      </c>
      <c r="AV46" s="33">
        <f t="shared" si="26"/>
        <v>5</v>
      </c>
      <c r="AW46" s="33">
        <f t="shared" si="26"/>
        <v>6</v>
      </c>
      <c r="AX46" s="33">
        <f t="shared" si="26"/>
        <v>14</v>
      </c>
      <c r="AY46" s="33">
        <f t="shared" ref="AY46:BZ46" si="28">SUM(AY6:AY45)</f>
        <v>2</v>
      </c>
      <c r="AZ46" s="33">
        <f t="shared" si="28"/>
        <v>3</v>
      </c>
      <c r="BA46" s="33">
        <f t="shared" si="28"/>
        <v>1</v>
      </c>
      <c r="BB46" s="33">
        <f t="shared" si="28"/>
        <v>6</v>
      </c>
      <c r="BC46" s="33">
        <f t="shared" si="28"/>
        <v>4</v>
      </c>
      <c r="BD46" s="33">
        <f t="shared" si="28"/>
        <v>10</v>
      </c>
      <c r="BE46" s="33">
        <f t="shared" si="28"/>
        <v>16</v>
      </c>
      <c r="BF46" s="33">
        <f t="shared" si="28"/>
        <v>30</v>
      </c>
      <c r="BG46" s="33">
        <f t="shared" si="28"/>
        <v>4</v>
      </c>
      <c r="BH46" s="33">
        <f t="shared" si="28"/>
        <v>6</v>
      </c>
      <c r="BI46" s="33">
        <f t="shared" si="28"/>
        <v>14</v>
      </c>
      <c r="BJ46" s="33">
        <f t="shared" si="28"/>
        <v>24</v>
      </c>
      <c r="BK46" s="33">
        <f t="shared" si="28"/>
        <v>1</v>
      </c>
      <c r="BL46" s="33">
        <f t="shared" si="28"/>
        <v>2</v>
      </c>
      <c r="BM46" s="33">
        <f t="shared" si="28"/>
        <v>2</v>
      </c>
      <c r="BN46" s="33">
        <f t="shared" si="28"/>
        <v>5</v>
      </c>
      <c r="BO46" s="33">
        <f t="shared" ref="BO46:BV46" si="29">SUM(BO6:BO45)</f>
        <v>1</v>
      </c>
      <c r="BP46" s="33">
        <f t="shared" si="29"/>
        <v>3</v>
      </c>
      <c r="BQ46" s="33">
        <f t="shared" si="29"/>
        <v>5</v>
      </c>
      <c r="BR46" s="33">
        <f t="shared" si="29"/>
        <v>9</v>
      </c>
      <c r="BS46" s="33">
        <f t="shared" si="29"/>
        <v>1</v>
      </c>
      <c r="BT46" s="33">
        <f t="shared" si="29"/>
        <v>0</v>
      </c>
      <c r="BU46" s="33">
        <f t="shared" si="29"/>
        <v>1</v>
      </c>
      <c r="BV46" s="33">
        <f t="shared" si="29"/>
        <v>2</v>
      </c>
      <c r="BW46" s="33">
        <f t="shared" si="28"/>
        <v>6</v>
      </c>
      <c r="BX46" s="33">
        <f t="shared" si="28"/>
        <v>14</v>
      </c>
      <c r="BY46" s="33">
        <f t="shared" si="28"/>
        <v>5</v>
      </c>
      <c r="BZ46" s="33">
        <f t="shared" si="28"/>
        <v>25</v>
      </c>
      <c r="CA46" s="33">
        <f t="shared" si="26"/>
        <v>87</v>
      </c>
      <c r="CB46" s="33">
        <f t="shared" si="26"/>
        <v>158</v>
      </c>
      <c r="CC46" s="33">
        <f t="shared" si="26"/>
        <v>185</v>
      </c>
      <c r="CD46" s="33">
        <f t="shared" si="26"/>
        <v>430</v>
      </c>
      <c r="CE46" s="94" t="str">
        <f t="shared" si="1"/>
        <v>!!!</v>
      </c>
    </row>
  </sheetData>
  <mergeCells count="23">
    <mergeCell ref="BW3:BZ4"/>
    <mergeCell ref="AY3:BB4"/>
    <mergeCell ref="BC3:BF4"/>
    <mergeCell ref="BG3:BJ4"/>
    <mergeCell ref="BK3:BN4"/>
    <mergeCell ref="BO3:BR4"/>
    <mergeCell ref="BS3:BV4"/>
    <mergeCell ref="R2:CB2"/>
    <mergeCell ref="A3:A5"/>
    <mergeCell ref="C3:F4"/>
    <mergeCell ref="B3:B5"/>
    <mergeCell ref="K3:N4"/>
    <mergeCell ref="G3:J4"/>
    <mergeCell ref="O3:R4"/>
    <mergeCell ref="S3:V4"/>
    <mergeCell ref="W3:Z4"/>
    <mergeCell ref="AQ3:AT4"/>
    <mergeCell ref="AE3:AH4"/>
    <mergeCell ref="AM3:AP4"/>
    <mergeCell ref="AI3:AL4"/>
    <mergeCell ref="CA3:CD4"/>
    <mergeCell ref="AU3:AX4"/>
    <mergeCell ref="AA3:AD4"/>
  </mergeCells>
  <phoneticPr fontId="0" type="noConversion"/>
  <pageMargins left="0" right="0" top="0.19685039370078741" bottom="0.19685039370078741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RowHeight="15.75" x14ac:dyDescent="0.25"/>
  <cols>
    <col min="1" max="1" width="17.625" customWidth="1"/>
    <col min="2" max="9" width="9.875" customWidth="1"/>
  </cols>
  <sheetData>
    <row r="1" spans="1:9" ht="78" customHeight="1" x14ac:dyDescent="0.25">
      <c r="A1" s="167" t="s">
        <v>81</v>
      </c>
      <c r="B1" s="167"/>
      <c r="C1" s="167"/>
      <c r="D1" s="167"/>
      <c r="E1" s="167"/>
      <c r="F1" s="167"/>
      <c r="G1" s="167"/>
      <c r="H1" s="167"/>
      <c r="I1" s="167"/>
    </row>
    <row r="2" spans="1:9" ht="15.75" customHeight="1" x14ac:dyDescent="0.25">
      <c r="A2" s="125" t="s">
        <v>0</v>
      </c>
      <c r="B2" s="166" t="s">
        <v>33</v>
      </c>
      <c r="C2" s="166"/>
      <c r="D2" s="166"/>
      <c r="E2" s="166"/>
      <c r="F2" s="166" t="s">
        <v>34</v>
      </c>
      <c r="G2" s="166"/>
      <c r="H2" s="166"/>
      <c r="I2" s="166"/>
    </row>
    <row r="3" spans="1:9" ht="32.25" customHeight="1" x14ac:dyDescent="0.25">
      <c r="A3" s="125"/>
      <c r="B3" s="166"/>
      <c r="C3" s="166"/>
      <c r="D3" s="166"/>
      <c r="E3" s="166"/>
      <c r="F3" s="166"/>
      <c r="G3" s="166"/>
      <c r="H3" s="166"/>
      <c r="I3" s="166"/>
    </row>
    <row r="4" spans="1:9" ht="45" customHeight="1" x14ac:dyDescent="0.25">
      <c r="A4" s="125"/>
      <c r="B4" s="39" t="s">
        <v>27</v>
      </c>
      <c r="C4" s="39" t="s">
        <v>29</v>
      </c>
      <c r="D4" s="39" t="s">
        <v>30</v>
      </c>
      <c r="E4" s="39" t="s">
        <v>28</v>
      </c>
      <c r="F4" s="39" t="s">
        <v>27</v>
      </c>
      <c r="G4" s="39" t="s">
        <v>29</v>
      </c>
      <c r="H4" s="39" t="s">
        <v>30</v>
      </c>
      <c r="I4" s="39" t="s">
        <v>28</v>
      </c>
    </row>
    <row r="5" spans="1:9" ht="45" customHeight="1" x14ac:dyDescent="0.25">
      <c r="A5" s="125"/>
      <c r="B5" s="4" t="s">
        <v>31</v>
      </c>
      <c r="C5" s="4" t="s">
        <v>31</v>
      </c>
      <c r="D5" s="4" t="s">
        <v>31</v>
      </c>
      <c r="E5" s="4" t="s">
        <v>31</v>
      </c>
      <c r="F5" s="4" t="s">
        <v>31</v>
      </c>
      <c r="G5" s="4" t="s">
        <v>31</v>
      </c>
      <c r="H5" s="4" t="s">
        <v>31</v>
      </c>
      <c r="I5" s="4" t="s">
        <v>31</v>
      </c>
    </row>
    <row r="6" spans="1:9" x14ac:dyDescent="0.25">
      <c r="A6" s="25">
        <v>1</v>
      </c>
      <c r="B6" s="1">
        <v>4</v>
      </c>
      <c r="C6" s="1">
        <v>2</v>
      </c>
      <c r="D6" s="1">
        <v>6</v>
      </c>
      <c r="E6" s="32">
        <f>B6+C6+D6</f>
        <v>12</v>
      </c>
      <c r="F6" s="1"/>
      <c r="G6" s="1"/>
      <c r="H6" s="1">
        <v>3</v>
      </c>
      <c r="I6" s="32">
        <f>F6+G6+H6</f>
        <v>3</v>
      </c>
    </row>
    <row r="7" spans="1:9" x14ac:dyDescent="0.25">
      <c r="A7" s="25">
        <v>2</v>
      </c>
      <c r="B7" s="1">
        <v>1</v>
      </c>
      <c r="C7" s="1"/>
      <c r="D7" s="1"/>
      <c r="E7" s="32">
        <f t="shared" ref="E7:E45" si="0">B7+C7+D7</f>
        <v>1</v>
      </c>
      <c r="F7" s="1"/>
      <c r="G7" s="1"/>
      <c r="H7" s="1">
        <v>1</v>
      </c>
      <c r="I7" s="32">
        <f t="shared" ref="I7:I45" si="1">F7+G7+H7</f>
        <v>1</v>
      </c>
    </row>
    <row r="8" spans="1:9" x14ac:dyDescent="0.25">
      <c r="A8" s="25">
        <v>3</v>
      </c>
      <c r="B8" s="1"/>
      <c r="C8" s="1">
        <v>1</v>
      </c>
      <c r="D8" s="1"/>
      <c r="E8" s="32">
        <f t="shared" si="0"/>
        <v>1</v>
      </c>
      <c r="F8" s="1"/>
      <c r="G8" s="1"/>
      <c r="H8" s="1"/>
      <c r="I8" s="32">
        <f t="shared" si="1"/>
        <v>0</v>
      </c>
    </row>
    <row r="9" spans="1:9" x14ac:dyDescent="0.25">
      <c r="A9" s="25">
        <v>4</v>
      </c>
      <c r="B9" s="1"/>
      <c r="C9" s="1"/>
      <c r="D9" s="1"/>
      <c r="E9" s="32">
        <f t="shared" si="0"/>
        <v>0</v>
      </c>
      <c r="F9" s="1"/>
      <c r="G9" s="1"/>
      <c r="H9" s="1"/>
      <c r="I9" s="32">
        <f t="shared" si="1"/>
        <v>0</v>
      </c>
    </row>
    <row r="10" spans="1:9" x14ac:dyDescent="0.25">
      <c r="A10" s="25">
        <v>5</v>
      </c>
      <c r="B10" s="1"/>
      <c r="C10" s="1"/>
      <c r="D10" s="1"/>
      <c r="E10" s="32">
        <f t="shared" si="0"/>
        <v>0</v>
      </c>
      <c r="F10" s="1"/>
      <c r="G10" s="1"/>
      <c r="H10" s="1"/>
      <c r="I10" s="32">
        <f t="shared" si="1"/>
        <v>0</v>
      </c>
    </row>
    <row r="11" spans="1:9" x14ac:dyDescent="0.25">
      <c r="A11" s="25">
        <v>6</v>
      </c>
      <c r="B11" s="1">
        <v>5</v>
      </c>
      <c r="C11" s="1">
        <v>6</v>
      </c>
      <c r="D11" s="1">
        <v>8</v>
      </c>
      <c r="E11" s="32">
        <f t="shared" si="0"/>
        <v>19</v>
      </c>
      <c r="F11" s="1"/>
      <c r="G11" s="1"/>
      <c r="H11" s="1">
        <v>1</v>
      </c>
      <c r="I11" s="32">
        <f t="shared" si="1"/>
        <v>1</v>
      </c>
    </row>
    <row r="12" spans="1:9" x14ac:dyDescent="0.25">
      <c r="A12" s="25">
        <v>7</v>
      </c>
      <c r="B12" s="1">
        <v>2</v>
      </c>
      <c r="C12" s="1">
        <v>3</v>
      </c>
      <c r="D12" s="1">
        <v>3</v>
      </c>
      <c r="E12" s="32">
        <f t="shared" si="0"/>
        <v>8</v>
      </c>
      <c r="F12" s="1"/>
      <c r="G12" s="1">
        <v>1</v>
      </c>
      <c r="H12" s="1">
        <v>1</v>
      </c>
      <c r="I12" s="32">
        <f t="shared" si="1"/>
        <v>2</v>
      </c>
    </row>
    <row r="13" spans="1:9" x14ac:dyDescent="0.25">
      <c r="A13" s="25">
        <v>8</v>
      </c>
      <c r="B13" s="1"/>
      <c r="C13" s="1"/>
      <c r="D13" s="1">
        <v>1</v>
      </c>
      <c r="E13" s="32">
        <f t="shared" si="0"/>
        <v>1</v>
      </c>
      <c r="F13" s="1"/>
      <c r="G13" s="1"/>
      <c r="H13" s="1"/>
      <c r="I13" s="32">
        <f t="shared" si="1"/>
        <v>0</v>
      </c>
    </row>
    <row r="14" spans="1:9" x14ac:dyDescent="0.25">
      <c r="A14" s="25">
        <v>9</v>
      </c>
      <c r="B14" s="1"/>
      <c r="C14" s="1"/>
      <c r="D14" s="1"/>
      <c r="E14" s="32">
        <f t="shared" si="0"/>
        <v>0</v>
      </c>
      <c r="F14" s="1"/>
      <c r="G14" s="1"/>
      <c r="H14" s="1"/>
      <c r="I14" s="32">
        <f t="shared" si="1"/>
        <v>0</v>
      </c>
    </row>
    <row r="15" spans="1:9" x14ac:dyDescent="0.25">
      <c r="A15" s="25">
        <v>10</v>
      </c>
      <c r="B15" s="1"/>
      <c r="C15" s="1"/>
      <c r="D15" s="1"/>
      <c r="E15" s="32">
        <f t="shared" si="0"/>
        <v>0</v>
      </c>
      <c r="F15" s="1"/>
      <c r="G15" s="1"/>
      <c r="H15" s="1"/>
      <c r="I15" s="32">
        <f t="shared" si="1"/>
        <v>0</v>
      </c>
    </row>
    <row r="16" spans="1:9" x14ac:dyDescent="0.25">
      <c r="A16" s="25">
        <v>11</v>
      </c>
      <c r="B16" s="1"/>
      <c r="C16" s="1"/>
      <c r="D16" s="1"/>
      <c r="E16" s="32">
        <f t="shared" si="0"/>
        <v>0</v>
      </c>
      <c r="F16" s="1"/>
      <c r="G16" s="1"/>
      <c r="H16" s="1"/>
      <c r="I16" s="32">
        <f t="shared" si="1"/>
        <v>0</v>
      </c>
    </row>
    <row r="17" spans="1:9" x14ac:dyDescent="0.25">
      <c r="A17" s="25">
        <v>12</v>
      </c>
      <c r="B17" s="1"/>
      <c r="C17" s="1"/>
      <c r="D17" s="1">
        <v>1</v>
      </c>
      <c r="E17" s="32">
        <f t="shared" si="0"/>
        <v>1</v>
      </c>
      <c r="F17" s="1"/>
      <c r="G17" s="1"/>
      <c r="H17" s="1"/>
      <c r="I17" s="32">
        <f t="shared" si="1"/>
        <v>0</v>
      </c>
    </row>
    <row r="18" spans="1:9" x14ac:dyDescent="0.25">
      <c r="A18" s="25">
        <v>13</v>
      </c>
      <c r="B18" s="1">
        <v>2</v>
      </c>
      <c r="C18" s="1"/>
      <c r="D18" s="1">
        <v>1</v>
      </c>
      <c r="E18" s="32">
        <f t="shared" si="0"/>
        <v>3</v>
      </c>
      <c r="F18" s="1"/>
      <c r="G18" s="1"/>
      <c r="H18" s="1"/>
      <c r="I18" s="32">
        <f t="shared" si="1"/>
        <v>0</v>
      </c>
    </row>
    <row r="19" spans="1:9" x14ac:dyDescent="0.25">
      <c r="A19" s="25">
        <v>14</v>
      </c>
      <c r="B19" s="1"/>
      <c r="C19" s="1"/>
      <c r="D19" s="1"/>
      <c r="E19" s="32">
        <f t="shared" si="0"/>
        <v>0</v>
      </c>
      <c r="F19" s="1"/>
      <c r="G19" s="1"/>
      <c r="H19" s="1"/>
      <c r="I19" s="32">
        <f t="shared" si="1"/>
        <v>0</v>
      </c>
    </row>
    <row r="20" spans="1:9" x14ac:dyDescent="0.25">
      <c r="A20" s="25">
        <v>15</v>
      </c>
      <c r="B20" s="1"/>
      <c r="C20" s="1"/>
      <c r="D20" s="1"/>
      <c r="E20" s="32">
        <f t="shared" si="0"/>
        <v>0</v>
      </c>
      <c r="F20" s="1"/>
      <c r="G20" s="1"/>
      <c r="H20" s="1"/>
      <c r="I20" s="32">
        <f t="shared" si="1"/>
        <v>0</v>
      </c>
    </row>
    <row r="21" spans="1:9" x14ac:dyDescent="0.25">
      <c r="A21" s="25">
        <v>16</v>
      </c>
      <c r="B21" s="1">
        <v>1</v>
      </c>
      <c r="C21" s="1"/>
      <c r="D21" s="1">
        <v>1</v>
      </c>
      <c r="E21" s="32">
        <f t="shared" si="0"/>
        <v>2</v>
      </c>
      <c r="F21" s="1"/>
      <c r="G21" s="1"/>
      <c r="H21" s="1"/>
      <c r="I21" s="32">
        <f t="shared" si="1"/>
        <v>0</v>
      </c>
    </row>
    <row r="22" spans="1:9" x14ac:dyDescent="0.25">
      <c r="A22" s="25">
        <v>17</v>
      </c>
      <c r="B22" s="1"/>
      <c r="C22" s="1"/>
      <c r="D22" s="1"/>
      <c r="E22" s="32">
        <f t="shared" si="0"/>
        <v>0</v>
      </c>
      <c r="F22" s="1"/>
      <c r="G22" s="1"/>
      <c r="H22" s="1"/>
      <c r="I22" s="32">
        <f t="shared" si="1"/>
        <v>0</v>
      </c>
    </row>
    <row r="23" spans="1:9" x14ac:dyDescent="0.25">
      <c r="A23" s="25">
        <v>18</v>
      </c>
      <c r="B23" s="1">
        <v>2</v>
      </c>
      <c r="C23" s="1">
        <v>2</v>
      </c>
      <c r="D23" s="1">
        <v>1</v>
      </c>
      <c r="E23" s="32">
        <f t="shared" si="0"/>
        <v>5</v>
      </c>
      <c r="F23" s="1"/>
      <c r="G23" s="1"/>
      <c r="H23" s="1">
        <v>1</v>
      </c>
      <c r="I23" s="32">
        <f t="shared" si="1"/>
        <v>1</v>
      </c>
    </row>
    <row r="24" spans="1:9" x14ac:dyDescent="0.25">
      <c r="A24" s="25">
        <v>19</v>
      </c>
      <c r="B24" s="1"/>
      <c r="C24" s="1"/>
      <c r="D24" s="1"/>
      <c r="E24" s="32">
        <f t="shared" si="0"/>
        <v>0</v>
      </c>
      <c r="F24" s="1"/>
      <c r="G24" s="1"/>
      <c r="H24" s="1"/>
      <c r="I24" s="32">
        <f t="shared" si="1"/>
        <v>0</v>
      </c>
    </row>
    <row r="25" spans="1:9" x14ac:dyDescent="0.25">
      <c r="A25" s="25">
        <v>20</v>
      </c>
      <c r="B25" s="1">
        <v>1</v>
      </c>
      <c r="C25" s="1"/>
      <c r="D25" s="1">
        <v>1</v>
      </c>
      <c r="E25" s="32">
        <f t="shared" si="0"/>
        <v>2</v>
      </c>
      <c r="F25" s="1"/>
      <c r="G25" s="1"/>
      <c r="H25" s="1"/>
      <c r="I25" s="32">
        <f t="shared" si="1"/>
        <v>0</v>
      </c>
    </row>
    <row r="26" spans="1:9" x14ac:dyDescent="0.25">
      <c r="A26" s="25">
        <v>21</v>
      </c>
      <c r="B26" s="1"/>
      <c r="C26" s="1"/>
      <c r="D26" s="1">
        <v>1</v>
      </c>
      <c r="E26" s="32">
        <f t="shared" si="0"/>
        <v>1</v>
      </c>
      <c r="F26" s="1"/>
      <c r="G26" s="1"/>
      <c r="H26" s="1"/>
      <c r="I26" s="32">
        <f t="shared" si="1"/>
        <v>0</v>
      </c>
    </row>
    <row r="27" spans="1:9" x14ac:dyDescent="0.25">
      <c r="A27" s="25">
        <v>22</v>
      </c>
      <c r="B27" s="1"/>
      <c r="C27" s="1"/>
      <c r="D27" s="1"/>
      <c r="E27" s="32">
        <f t="shared" si="0"/>
        <v>0</v>
      </c>
      <c r="F27" s="1"/>
      <c r="G27" s="1"/>
      <c r="H27" s="1"/>
      <c r="I27" s="32">
        <f t="shared" si="1"/>
        <v>0</v>
      </c>
    </row>
    <row r="28" spans="1:9" x14ac:dyDescent="0.25">
      <c r="A28" s="25">
        <v>23</v>
      </c>
      <c r="B28" s="1">
        <v>1</v>
      </c>
      <c r="C28" s="1">
        <v>1</v>
      </c>
      <c r="D28" s="1"/>
      <c r="E28" s="32">
        <f t="shared" si="0"/>
        <v>2</v>
      </c>
      <c r="F28" s="1"/>
      <c r="G28" s="1"/>
      <c r="H28" s="1"/>
      <c r="I28" s="32">
        <f t="shared" si="1"/>
        <v>0</v>
      </c>
    </row>
    <row r="29" spans="1:9" x14ac:dyDescent="0.25">
      <c r="A29" s="25">
        <v>24</v>
      </c>
      <c r="B29" s="1"/>
      <c r="C29" s="1"/>
      <c r="D29" s="1"/>
      <c r="E29" s="32">
        <f t="shared" si="0"/>
        <v>0</v>
      </c>
      <c r="F29" s="1"/>
      <c r="G29" s="1"/>
      <c r="H29" s="1"/>
      <c r="I29" s="32">
        <f t="shared" si="1"/>
        <v>0</v>
      </c>
    </row>
    <row r="30" spans="1:9" x14ac:dyDescent="0.25">
      <c r="A30" s="25">
        <v>25</v>
      </c>
      <c r="B30" s="1"/>
      <c r="C30" s="1"/>
      <c r="D30" s="1"/>
      <c r="E30" s="32">
        <f t="shared" si="0"/>
        <v>0</v>
      </c>
      <c r="F30" s="1"/>
      <c r="G30" s="1"/>
      <c r="H30" s="1"/>
      <c r="I30" s="32">
        <f t="shared" si="1"/>
        <v>0</v>
      </c>
    </row>
    <row r="31" spans="1:9" x14ac:dyDescent="0.25">
      <c r="A31" s="25">
        <v>26</v>
      </c>
      <c r="B31" s="1"/>
      <c r="C31" s="1"/>
      <c r="D31" s="1"/>
      <c r="E31" s="32">
        <f t="shared" si="0"/>
        <v>0</v>
      </c>
      <c r="F31" s="1"/>
      <c r="G31" s="1"/>
      <c r="H31" s="1"/>
      <c r="I31" s="32">
        <f t="shared" si="1"/>
        <v>0</v>
      </c>
    </row>
    <row r="32" spans="1:9" x14ac:dyDescent="0.25">
      <c r="A32" s="25">
        <v>27</v>
      </c>
      <c r="B32" s="1"/>
      <c r="C32" s="1"/>
      <c r="D32" s="1"/>
      <c r="E32" s="32">
        <f t="shared" si="0"/>
        <v>0</v>
      </c>
      <c r="F32" s="1"/>
      <c r="G32" s="1"/>
      <c r="H32" s="1"/>
      <c r="I32" s="32">
        <f t="shared" si="1"/>
        <v>0</v>
      </c>
    </row>
    <row r="33" spans="1:9" x14ac:dyDescent="0.25">
      <c r="A33" s="25">
        <v>29</v>
      </c>
      <c r="B33" s="1"/>
      <c r="C33" s="1"/>
      <c r="D33" s="1">
        <v>1</v>
      </c>
      <c r="E33" s="32">
        <f t="shared" si="0"/>
        <v>1</v>
      </c>
      <c r="F33" s="1"/>
      <c r="G33" s="1"/>
      <c r="H33" s="1"/>
      <c r="I33" s="32">
        <f t="shared" si="1"/>
        <v>0</v>
      </c>
    </row>
    <row r="34" spans="1:9" x14ac:dyDescent="0.25">
      <c r="A34" s="25">
        <v>30</v>
      </c>
      <c r="B34" s="1">
        <v>3</v>
      </c>
      <c r="C34" s="1">
        <v>2</v>
      </c>
      <c r="D34" s="1"/>
      <c r="E34" s="32">
        <f t="shared" si="0"/>
        <v>5</v>
      </c>
      <c r="F34" s="1"/>
      <c r="G34" s="1"/>
      <c r="H34" s="1"/>
      <c r="I34" s="32">
        <f t="shared" si="1"/>
        <v>0</v>
      </c>
    </row>
    <row r="35" spans="1:9" x14ac:dyDescent="0.25">
      <c r="A35" s="25">
        <v>31</v>
      </c>
      <c r="B35" s="1"/>
      <c r="C35" s="1">
        <v>2</v>
      </c>
      <c r="D35" s="1"/>
      <c r="E35" s="32">
        <f t="shared" si="0"/>
        <v>2</v>
      </c>
      <c r="F35" s="1"/>
      <c r="G35" s="1"/>
      <c r="H35" s="1"/>
      <c r="I35" s="32">
        <f t="shared" si="1"/>
        <v>0</v>
      </c>
    </row>
    <row r="36" spans="1:9" x14ac:dyDescent="0.25">
      <c r="A36" s="25">
        <v>32</v>
      </c>
      <c r="B36" s="1"/>
      <c r="C36" s="1"/>
      <c r="D36" s="1"/>
      <c r="E36" s="32">
        <f t="shared" si="0"/>
        <v>0</v>
      </c>
      <c r="F36" s="1"/>
      <c r="G36" s="1"/>
      <c r="H36" s="1"/>
      <c r="I36" s="32">
        <f t="shared" si="1"/>
        <v>0</v>
      </c>
    </row>
    <row r="37" spans="1:9" x14ac:dyDescent="0.25">
      <c r="A37" s="25">
        <v>33</v>
      </c>
      <c r="B37" s="1"/>
      <c r="C37" s="1"/>
      <c r="D37" s="1"/>
      <c r="E37" s="32">
        <f t="shared" si="0"/>
        <v>0</v>
      </c>
      <c r="F37" s="1"/>
      <c r="G37" s="1"/>
      <c r="H37" s="1"/>
      <c r="I37" s="32">
        <f t="shared" si="1"/>
        <v>0</v>
      </c>
    </row>
    <row r="38" spans="1:9" x14ac:dyDescent="0.25">
      <c r="A38" s="25">
        <v>34</v>
      </c>
      <c r="B38" s="1"/>
      <c r="C38" s="1"/>
      <c r="D38" s="1">
        <v>1</v>
      </c>
      <c r="E38" s="32">
        <f t="shared" si="0"/>
        <v>1</v>
      </c>
      <c r="F38" s="1"/>
      <c r="G38" s="1"/>
      <c r="H38" s="1"/>
      <c r="I38" s="32">
        <f t="shared" si="1"/>
        <v>0</v>
      </c>
    </row>
    <row r="39" spans="1:9" x14ac:dyDescent="0.25">
      <c r="A39" s="25">
        <v>35</v>
      </c>
      <c r="B39" s="1"/>
      <c r="C39" s="1"/>
      <c r="D39" s="1">
        <v>2</v>
      </c>
      <c r="E39" s="32">
        <f t="shared" si="0"/>
        <v>2</v>
      </c>
      <c r="F39" s="1"/>
      <c r="G39" s="1"/>
      <c r="H39" s="1"/>
      <c r="I39" s="32">
        <f t="shared" si="1"/>
        <v>0</v>
      </c>
    </row>
    <row r="40" spans="1:9" x14ac:dyDescent="0.25">
      <c r="A40" s="25">
        <v>36</v>
      </c>
      <c r="B40" s="1"/>
      <c r="C40" s="1"/>
      <c r="D40" s="1"/>
      <c r="E40" s="32">
        <f t="shared" si="0"/>
        <v>0</v>
      </c>
      <c r="F40" s="1"/>
      <c r="G40" s="1"/>
      <c r="H40" s="1"/>
      <c r="I40" s="32">
        <f t="shared" si="1"/>
        <v>0</v>
      </c>
    </row>
    <row r="41" spans="1:9" x14ac:dyDescent="0.25">
      <c r="A41" s="25" t="s">
        <v>46</v>
      </c>
      <c r="B41" s="1">
        <v>4</v>
      </c>
      <c r="C41" s="1">
        <v>2</v>
      </c>
      <c r="D41" s="1">
        <v>3</v>
      </c>
      <c r="E41" s="32">
        <f t="shared" si="0"/>
        <v>9</v>
      </c>
      <c r="F41" s="1"/>
      <c r="G41" s="1"/>
      <c r="H41" s="1">
        <v>1</v>
      </c>
      <c r="I41" s="32">
        <f t="shared" si="1"/>
        <v>1</v>
      </c>
    </row>
    <row r="42" spans="1:9" x14ac:dyDescent="0.25">
      <c r="A42" s="26" t="s">
        <v>2</v>
      </c>
      <c r="B42" s="1"/>
      <c r="C42" s="1"/>
      <c r="D42" s="1"/>
      <c r="E42" s="32">
        <f t="shared" si="0"/>
        <v>0</v>
      </c>
      <c r="F42" s="1"/>
      <c r="G42" s="1"/>
      <c r="H42" s="1"/>
      <c r="I42" s="32">
        <f t="shared" si="1"/>
        <v>0</v>
      </c>
    </row>
    <row r="43" spans="1:9" x14ac:dyDescent="0.25">
      <c r="A43" s="26" t="s">
        <v>3</v>
      </c>
      <c r="B43" s="1"/>
      <c r="C43" s="1"/>
      <c r="D43" s="1"/>
      <c r="E43" s="32">
        <f t="shared" si="0"/>
        <v>0</v>
      </c>
      <c r="F43" s="1"/>
      <c r="G43" s="1"/>
      <c r="H43" s="1"/>
      <c r="I43" s="32">
        <f t="shared" si="1"/>
        <v>0</v>
      </c>
    </row>
    <row r="44" spans="1:9" x14ac:dyDescent="0.25">
      <c r="A44" s="26" t="s">
        <v>75</v>
      </c>
      <c r="B44" s="1"/>
      <c r="C44" s="1"/>
      <c r="D44" s="1"/>
      <c r="E44" s="32">
        <f t="shared" si="0"/>
        <v>0</v>
      </c>
      <c r="F44" s="1"/>
      <c r="G44" s="1"/>
      <c r="H44" s="1"/>
      <c r="I44" s="32">
        <f t="shared" si="1"/>
        <v>0</v>
      </c>
    </row>
    <row r="45" spans="1:9" x14ac:dyDescent="0.25">
      <c r="A45" s="26" t="s">
        <v>76</v>
      </c>
      <c r="B45" s="5"/>
      <c r="C45" s="5"/>
      <c r="D45" s="5"/>
      <c r="E45" s="32">
        <f t="shared" si="0"/>
        <v>0</v>
      </c>
      <c r="F45" s="5"/>
      <c r="G45" s="5"/>
      <c r="H45" s="5"/>
      <c r="I45" s="32">
        <f t="shared" si="1"/>
        <v>0</v>
      </c>
    </row>
    <row r="46" spans="1:9" ht="31.5" x14ac:dyDescent="0.25">
      <c r="A46" s="28" t="s">
        <v>35</v>
      </c>
      <c r="B46" s="32">
        <f>SUM(B6:B45)</f>
        <v>26</v>
      </c>
      <c r="C46" s="32">
        <f t="shared" ref="C46:I46" si="2">SUM(C6:C45)</f>
        <v>21</v>
      </c>
      <c r="D46" s="32">
        <f t="shared" si="2"/>
        <v>31</v>
      </c>
      <c r="E46" s="32">
        <f t="shared" si="2"/>
        <v>78</v>
      </c>
      <c r="F46" s="32">
        <f t="shared" si="2"/>
        <v>0</v>
      </c>
      <c r="G46" s="32">
        <f t="shared" si="2"/>
        <v>1</v>
      </c>
      <c r="H46" s="32">
        <f t="shared" si="2"/>
        <v>8</v>
      </c>
      <c r="I46" s="32">
        <f t="shared" si="2"/>
        <v>9</v>
      </c>
    </row>
    <row r="47" spans="1:9" s="49" customFormat="1" x14ac:dyDescent="0.25">
      <c r="E47" s="50" t="str">
        <f>IF(B46+C46+D46=E46,"!!!","???")</f>
        <v>!!!</v>
      </c>
      <c r="I47" s="50" t="str">
        <f>IF(F46+G46+H46=I46,"!!!","???")</f>
        <v>!!!</v>
      </c>
    </row>
  </sheetData>
  <mergeCells count="4">
    <mergeCell ref="A2:A5"/>
    <mergeCell ref="F2:I3"/>
    <mergeCell ref="B2:E3"/>
    <mergeCell ref="A1:I1"/>
  </mergeCells>
  <phoneticPr fontId="0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workbookViewId="0">
      <pane xSplit="2" ySplit="5" topLeftCell="D31" activePane="bottomRight" state="frozen"/>
      <selection pane="topRight" activeCell="C1" sqref="C1"/>
      <selection pane="bottomLeft" activeCell="A6" sqref="A6"/>
      <selection pane="bottomRight" activeCell="B46" sqref="B46"/>
    </sheetView>
  </sheetViews>
  <sheetFormatPr defaultRowHeight="15.75" x14ac:dyDescent="0.25"/>
  <cols>
    <col min="1" max="1" width="9.375" customWidth="1"/>
    <col min="2" max="2" width="8.75" customWidth="1"/>
    <col min="3" max="74" width="2.5" customWidth="1"/>
    <col min="75" max="75" width="3.625" customWidth="1"/>
    <col min="76" max="77" width="4" customWidth="1"/>
    <col min="78" max="78" width="4.375" customWidth="1"/>
    <col min="79" max="79" width="4" style="95" customWidth="1"/>
    <col min="80" max="80" width="3.375" customWidth="1"/>
  </cols>
  <sheetData>
    <row r="1" spans="1:79" x14ac:dyDescent="0.25">
      <c r="AP1" s="169" t="s">
        <v>38</v>
      </c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ht="36" customHeight="1" x14ac:dyDescent="0.25">
      <c r="A2" s="135" t="s">
        <v>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</row>
    <row r="3" spans="1:79" ht="15.75" customHeight="1" x14ac:dyDescent="0.25">
      <c r="A3" s="125" t="s">
        <v>0</v>
      </c>
      <c r="B3" s="170" t="s">
        <v>16</v>
      </c>
      <c r="C3" s="168" t="s">
        <v>26</v>
      </c>
      <c r="D3" s="168"/>
      <c r="E3" s="168"/>
      <c r="F3" s="168"/>
      <c r="G3" s="168" t="s">
        <v>9</v>
      </c>
      <c r="H3" s="168"/>
      <c r="I3" s="168"/>
      <c r="J3" s="168"/>
      <c r="K3" s="168" t="s">
        <v>18</v>
      </c>
      <c r="L3" s="168"/>
      <c r="M3" s="168"/>
      <c r="N3" s="168"/>
      <c r="O3" s="168" t="s">
        <v>19</v>
      </c>
      <c r="P3" s="168"/>
      <c r="Q3" s="168"/>
      <c r="R3" s="168"/>
      <c r="S3" s="168" t="s">
        <v>11</v>
      </c>
      <c r="T3" s="168"/>
      <c r="U3" s="168"/>
      <c r="V3" s="168"/>
      <c r="W3" s="168" t="s">
        <v>8</v>
      </c>
      <c r="X3" s="168"/>
      <c r="Y3" s="168"/>
      <c r="Z3" s="168"/>
      <c r="AA3" s="168" t="s">
        <v>12</v>
      </c>
      <c r="AB3" s="168"/>
      <c r="AC3" s="168"/>
      <c r="AD3" s="168"/>
      <c r="AE3" s="168" t="s">
        <v>13</v>
      </c>
      <c r="AF3" s="168"/>
      <c r="AG3" s="168"/>
      <c r="AH3" s="168"/>
      <c r="AI3" s="168" t="s">
        <v>14</v>
      </c>
      <c r="AJ3" s="168"/>
      <c r="AK3" s="168"/>
      <c r="AL3" s="168"/>
      <c r="AM3" s="168" t="s">
        <v>20</v>
      </c>
      <c r="AN3" s="168"/>
      <c r="AO3" s="168"/>
      <c r="AP3" s="168"/>
      <c r="AQ3" s="116" t="s">
        <v>44</v>
      </c>
      <c r="AR3" s="117"/>
      <c r="AS3" s="117"/>
      <c r="AT3" s="118"/>
      <c r="AU3" s="116" t="s">
        <v>45</v>
      </c>
      <c r="AV3" s="117"/>
      <c r="AW3" s="117"/>
      <c r="AX3" s="118"/>
      <c r="AY3" s="114" t="s">
        <v>84</v>
      </c>
      <c r="AZ3" s="114"/>
      <c r="BA3" s="114"/>
      <c r="BB3" s="114"/>
      <c r="BC3" s="115" t="s">
        <v>85</v>
      </c>
      <c r="BD3" s="115"/>
      <c r="BE3" s="115"/>
      <c r="BF3" s="115"/>
      <c r="BG3" s="116" t="s">
        <v>86</v>
      </c>
      <c r="BH3" s="117"/>
      <c r="BI3" s="117"/>
      <c r="BJ3" s="118"/>
      <c r="BK3" s="116" t="s">
        <v>89</v>
      </c>
      <c r="BL3" s="117"/>
      <c r="BM3" s="117"/>
      <c r="BN3" s="118"/>
      <c r="BO3" s="116" t="s">
        <v>88</v>
      </c>
      <c r="BP3" s="117"/>
      <c r="BQ3" s="117"/>
      <c r="BR3" s="118"/>
      <c r="BS3" s="168" t="s">
        <v>15</v>
      </c>
      <c r="BT3" s="168"/>
      <c r="BU3" s="168"/>
      <c r="BV3" s="168"/>
      <c r="BW3" s="123" t="s">
        <v>7</v>
      </c>
      <c r="BX3" s="123"/>
      <c r="BY3" s="123"/>
      <c r="BZ3" s="123"/>
    </row>
    <row r="4" spans="1:79" ht="33.75" customHeight="1" x14ac:dyDescent="0.25">
      <c r="A4" s="125"/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19"/>
      <c r="AR4" s="120"/>
      <c r="AS4" s="120"/>
      <c r="AT4" s="121"/>
      <c r="AU4" s="119"/>
      <c r="AV4" s="120"/>
      <c r="AW4" s="120"/>
      <c r="AX4" s="121"/>
      <c r="AY4" s="114"/>
      <c r="AZ4" s="114"/>
      <c r="BA4" s="114"/>
      <c r="BB4" s="114"/>
      <c r="BC4" s="115"/>
      <c r="BD4" s="115"/>
      <c r="BE4" s="115"/>
      <c r="BF4" s="115"/>
      <c r="BG4" s="119"/>
      <c r="BH4" s="120"/>
      <c r="BI4" s="120"/>
      <c r="BJ4" s="121"/>
      <c r="BK4" s="119"/>
      <c r="BL4" s="120"/>
      <c r="BM4" s="120"/>
      <c r="BN4" s="121"/>
      <c r="BO4" s="119"/>
      <c r="BP4" s="120"/>
      <c r="BQ4" s="120"/>
      <c r="BR4" s="121"/>
      <c r="BS4" s="168"/>
      <c r="BT4" s="168"/>
      <c r="BU4" s="168"/>
      <c r="BV4" s="168"/>
      <c r="BW4" s="123"/>
      <c r="BX4" s="123"/>
      <c r="BY4" s="123"/>
      <c r="BZ4" s="123"/>
    </row>
    <row r="5" spans="1:79" ht="53.25" customHeight="1" x14ac:dyDescent="0.25">
      <c r="A5" s="125"/>
      <c r="B5" s="170"/>
      <c r="C5" s="36" t="s">
        <v>4</v>
      </c>
      <c r="D5" s="36" t="s">
        <v>5</v>
      </c>
      <c r="E5" s="36" t="s">
        <v>6</v>
      </c>
      <c r="F5" s="37" t="s">
        <v>7</v>
      </c>
      <c r="G5" s="36" t="s">
        <v>4</v>
      </c>
      <c r="H5" s="36" t="s">
        <v>5</v>
      </c>
      <c r="I5" s="36" t="s">
        <v>6</v>
      </c>
      <c r="J5" s="37" t="s">
        <v>7</v>
      </c>
      <c r="K5" s="36" t="s">
        <v>4</v>
      </c>
      <c r="L5" s="36" t="s">
        <v>5</v>
      </c>
      <c r="M5" s="36" t="s">
        <v>6</v>
      </c>
      <c r="N5" s="37" t="s">
        <v>7</v>
      </c>
      <c r="O5" s="36" t="s">
        <v>4</v>
      </c>
      <c r="P5" s="36" t="s">
        <v>5</v>
      </c>
      <c r="Q5" s="36" t="s">
        <v>6</v>
      </c>
      <c r="R5" s="37" t="s">
        <v>7</v>
      </c>
      <c r="S5" s="36" t="s">
        <v>4</v>
      </c>
      <c r="T5" s="36" t="s">
        <v>5</v>
      </c>
      <c r="U5" s="36" t="s">
        <v>6</v>
      </c>
      <c r="V5" s="37" t="s">
        <v>7</v>
      </c>
      <c r="W5" s="36" t="s">
        <v>4</v>
      </c>
      <c r="X5" s="36" t="s">
        <v>5</v>
      </c>
      <c r="Y5" s="36" t="s">
        <v>6</v>
      </c>
      <c r="Z5" s="37" t="s">
        <v>7</v>
      </c>
      <c r="AA5" s="36" t="s">
        <v>4</v>
      </c>
      <c r="AB5" s="36" t="s">
        <v>5</v>
      </c>
      <c r="AC5" s="36" t="s">
        <v>6</v>
      </c>
      <c r="AD5" s="37" t="s">
        <v>7</v>
      </c>
      <c r="AE5" s="36" t="s">
        <v>4</v>
      </c>
      <c r="AF5" s="36" t="s">
        <v>5</v>
      </c>
      <c r="AG5" s="36" t="s">
        <v>6</v>
      </c>
      <c r="AH5" s="37" t="s">
        <v>7</v>
      </c>
      <c r="AI5" s="36" t="s">
        <v>4</v>
      </c>
      <c r="AJ5" s="36" t="s">
        <v>5</v>
      </c>
      <c r="AK5" s="36" t="s">
        <v>6</v>
      </c>
      <c r="AL5" s="37" t="s">
        <v>7</v>
      </c>
      <c r="AM5" s="36" t="s">
        <v>4</v>
      </c>
      <c r="AN5" s="36" t="s">
        <v>5</v>
      </c>
      <c r="AO5" s="36" t="s">
        <v>6</v>
      </c>
      <c r="AP5" s="37" t="s">
        <v>7</v>
      </c>
      <c r="AQ5" s="36" t="s">
        <v>4</v>
      </c>
      <c r="AR5" s="36" t="s">
        <v>5</v>
      </c>
      <c r="AS5" s="36" t="s">
        <v>6</v>
      </c>
      <c r="AT5" s="37" t="s">
        <v>7</v>
      </c>
      <c r="AU5" s="36" t="s">
        <v>4</v>
      </c>
      <c r="AV5" s="36" t="s">
        <v>5</v>
      </c>
      <c r="AW5" s="36" t="s">
        <v>6</v>
      </c>
      <c r="AX5" s="37" t="s">
        <v>7</v>
      </c>
      <c r="AY5" s="107" t="s">
        <v>4</v>
      </c>
      <c r="AZ5" s="107" t="s">
        <v>5</v>
      </c>
      <c r="BA5" s="107" t="s">
        <v>6</v>
      </c>
      <c r="BB5" s="20" t="s">
        <v>7</v>
      </c>
      <c r="BC5" s="107" t="s">
        <v>4</v>
      </c>
      <c r="BD5" s="107" t="s">
        <v>5</v>
      </c>
      <c r="BE5" s="107" t="s">
        <v>6</v>
      </c>
      <c r="BF5" s="20" t="s">
        <v>7</v>
      </c>
      <c r="BG5" s="107" t="s">
        <v>4</v>
      </c>
      <c r="BH5" s="107" t="s">
        <v>5</v>
      </c>
      <c r="BI5" s="107" t="s">
        <v>6</v>
      </c>
      <c r="BJ5" s="20" t="s">
        <v>7</v>
      </c>
      <c r="BK5" s="107" t="s">
        <v>4</v>
      </c>
      <c r="BL5" s="107" t="s">
        <v>5</v>
      </c>
      <c r="BM5" s="107" t="s">
        <v>6</v>
      </c>
      <c r="BN5" s="20" t="s">
        <v>7</v>
      </c>
      <c r="BO5" s="107" t="s">
        <v>4</v>
      </c>
      <c r="BP5" s="107" t="s">
        <v>5</v>
      </c>
      <c r="BQ5" s="107" t="s">
        <v>6</v>
      </c>
      <c r="BR5" s="20" t="s">
        <v>7</v>
      </c>
      <c r="BS5" s="36" t="s">
        <v>4</v>
      </c>
      <c r="BT5" s="36" t="s">
        <v>5</v>
      </c>
      <c r="BU5" s="36" t="s">
        <v>6</v>
      </c>
      <c r="BV5" s="37" t="s">
        <v>7</v>
      </c>
      <c r="BW5" s="18" t="s">
        <v>4</v>
      </c>
      <c r="BX5" s="18" t="s">
        <v>5</v>
      </c>
      <c r="BY5" s="18" t="s">
        <v>6</v>
      </c>
      <c r="BZ5" s="29" t="s">
        <v>7</v>
      </c>
    </row>
    <row r="6" spans="1:79" ht="21.75" customHeight="1" x14ac:dyDescent="0.25">
      <c r="A6" s="25">
        <v>1</v>
      </c>
      <c r="B6" s="33">
        <f>F6+J6+N6+R6+V6+Z6+AD6+AH6+AL6+AP6+AT6+AX6+BB6+BF6+BJ6+BN6+BR6+BV6</f>
        <v>2</v>
      </c>
      <c r="C6" s="2"/>
      <c r="D6" s="2"/>
      <c r="E6" s="2"/>
      <c r="F6" s="40">
        <f>SUM(C6:E6)</f>
        <v>0</v>
      </c>
      <c r="G6" s="2"/>
      <c r="H6" s="2"/>
      <c r="I6" s="2"/>
      <c r="J6" s="40">
        <f>SUM(G6:I6)</f>
        <v>0</v>
      </c>
      <c r="K6" s="2"/>
      <c r="L6" s="2"/>
      <c r="M6" s="2"/>
      <c r="N6" s="40">
        <f>SUM(K6:M6)</f>
        <v>0</v>
      </c>
      <c r="O6" s="2"/>
      <c r="P6" s="2"/>
      <c r="Q6" s="2"/>
      <c r="R6" s="40">
        <f>SUM(O6:Q6)</f>
        <v>0</v>
      </c>
      <c r="S6" s="2"/>
      <c r="T6" s="2"/>
      <c r="U6" s="2"/>
      <c r="V6" s="40">
        <f>SUM(S6:U6)</f>
        <v>0</v>
      </c>
      <c r="W6" s="2"/>
      <c r="X6" s="2"/>
      <c r="Y6" s="2"/>
      <c r="Z6" s="40">
        <f>SUM(W6:Y6)</f>
        <v>0</v>
      </c>
      <c r="AA6" s="2"/>
      <c r="AB6" s="2"/>
      <c r="AC6" s="2"/>
      <c r="AD6" s="40">
        <f>SUM(AA6:AC6)</f>
        <v>0</v>
      </c>
      <c r="AE6" s="2"/>
      <c r="AF6" s="2"/>
      <c r="AG6" s="2"/>
      <c r="AH6" s="40">
        <f>SUM(AE6:AG6)</f>
        <v>0</v>
      </c>
      <c r="AI6" s="2"/>
      <c r="AJ6" s="2"/>
      <c r="AK6" s="2"/>
      <c r="AL6" s="40">
        <f>SUM(AI6:AK6)</f>
        <v>0</v>
      </c>
      <c r="AM6" s="2"/>
      <c r="AN6" s="2"/>
      <c r="AO6" s="2"/>
      <c r="AP6" s="40">
        <f>SUM(AM6:AO6)</f>
        <v>0</v>
      </c>
      <c r="AQ6" s="2"/>
      <c r="AR6" s="2"/>
      <c r="AS6" s="2"/>
      <c r="AT6" s="40">
        <f>SUM(AQ6:AS6)</f>
        <v>0</v>
      </c>
      <c r="AU6" s="2"/>
      <c r="AV6" s="2"/>
      <c r="AW6" s="2"/>
      <c r="AX6" s="40">
        <f>SUM(AU6:AW6)</f>
        <v>0</v>
      </c>
      <c r="AY6" s="108"/>
      <c r="AZ6" s="108"/>
      <c r="BA6" s="108"/>
      <c r="BB6" s="40">
        <f>SUM(AY6:BA6)</f>
        <v>0</v>
      </c>
      <c r="BC6" s="108"/>
      <c r="BD6" s="108"/>
      <c r="BE6" s="108"/>
      <c r="BF6" s="40">
        <f>SUM(BC6:BE6)</f>
        <v>0</v>
      </c>
      <c r="BG6" s="108"/>
      <c r="BH6" s="108"/>
      <c r="BI6" s="108"/>
      <c r="BJ6" s="40">
        <f>SUM(BG6:BI6)</f>
        <v>0</v>
      </c>
      <c r="BK6" s="108"/>
      <c r="BL6" s="108"/>
      <c r="BM6" s="108"/>
      <c r="BN6" s="40">
        <f>SUM(BK6:BM6)</f>
        <v>0</v>
      </c>
      <c r="BO6" s="108"/>
      <c r="BP6" s="108"/>
      <c r="BQ6" s="108"/>
      <c r="BR6" s="40">
        <f>SUM(BO6:BQ6)</f>
        <v>0</v>
      </c>
      <c r="BS6" s="2">
        <v>1</v>
      </c>
      <c r="BT6" s="2"/>
      <c r="BU6" s="2">
        <v>1</v>
      </c>
      <c r="BV6" s="40">
        <f>SUM(BS6:BU6)</f>
        <v>2</v>
      </c>
      <c r="BW6" s="17">
        <f>C6+G6+K6+O6+S6+W6+AA6+AE6+AI6+AM6+AQ6+AU6+AY6+BC6+BG6+BK6+BO6+BS6</f>
        <v>1</v>
      </c>
      <c r="BX6" s="113">
        <f t="shared" ref="BX6:BY6" si="0">D6+H6+L6+P6+T6+X6+AB6+AF6+AJ6+AN6+AR6+AV6+AZ6+BD6+BH6+BL6+BP6+BT6</f>
        <v>0</v>
      </c>
      <c r="BY6" s="113">
        <f t="shared" si="0"/>
        <v>1</v>
      </c>
      <c r="BZ6" s="35">
        <f>SUM(BW6:BY6)</f>
        <v>2</v>
      </c>
      <c r="CA6" s="94" t="str">
        <f t="shared" ref="CA6:CA46" si="1">IF(BZ6=B6,"!!!","???")</f>
        <v>!!!</v>
      </c>
    </row>
    <row r="7" spans="1:79" ht="21.75" customHeight="1" x14ac:dyDescent="0.25">
      <c r="A7" s="25">
        <v>2</v>
      </c>
      <c r="B7" s="33">
        <f t="shared" ref="B7:B45" si="2">F7+J7+N7+R7+V7+Z7+AD7+AH7+AL7+AP7+AT7+AX7+BB7+BF7+BJ7+BN7+BR7+BV7</f>
        <v>1</v>
      </c>
      <c r="C7" s="2"/>
      <c r="D7" s="2"/>
      <c r="E7" s="2"/>
      <c r="F7" s="40">
        <f t="shared" ref="F7:F45" si="3">SUM(C7:E7)</f>
        <v>0</v>
      </c>
      <c r="G7" s="2"/>
      <c r="H7" s="2"/>
      <c r="I7" s="2"/>
      <c r="J7" s="40">
        <f t="shared" ref="J7:J45" si="4">SUM(G7:I7)</f>
        <v>0</v>
      </c>
      <c r="K7" s="2"/>
      <c r="L7" s="2"/>
      <c r="M7" s="2"/>
      <c r="N7" s="40">
        <f t="shared" ref="N7:N45" si="5">SUM(K7:M7)</f>
        <v>0</v>
      </c>
      <c r="O7" s="2"/>
      <c r="P7" s="2"/>
      <c r="Q7" s="2"/>
      <c r="R7" s="40">
        <f t="shared" ref="R7:R45" si="6">SUM(O7:Q7)</f>
        <v>0</v>
      </c>
      <c r="S7" s="2">
        <v>1</v>
      </c>
      <c r="T7" s="2"/>
      <c r="U7" s="2"/>
      <c r="V7" s="40">
        <f t="shared" ref="V7:V45" si="7">SUM(S7:U7)</f>
        <v>1</v>
      </c>
      <c r="W7" s="2"/>
      <c r="X7" s="2"/>
      <c r="Y7" s="2"/>
      <c r="Z7" s="40">
        <f t="shared" ref="Z7:Z45" si="8">SUM(W7:Y7)</f>
        <v>0</v>
      </c>
      <c r="AA7" s="2"/>
      <c r="AB7" s="2"/>
      <c r="AC7" s="2"/>
      <c r="AD7" s="40">
        <f t="shared" ref="AD7:AD45" si="9">SUM(AA7:AC7)</f>
        <v>0</v>
      </c>
      <c r="AE7" s="2"/>
      <c r="AF7" s="2"/>
      <c r="AG7" s="2"/>
      <c r="AH7" s="40">
        <f t="shared" ref="AH7:AH45" si="10">SUM(AE7:AG7)</f>
        <v>0</v>
      </c>
      <c r="AI7" s="2"/>
      <c r="AJ7" s="2"/>
      <c r="AK7" s="2"/>
      <c r="AL7" s="40">
        <f t="shared" ref="AL7:AL45" si="11">SUM(AI7:AK7)</f>
        <v>0</v>
      </c>
      <c r="AM7" s="2"/>
      <c r="AN7" s="2"/>
      <c r="AO7" s="2"/>
      <c r="AP7" s="40">
        <f t="shared" ref="AP7:AP45" si="12">SUM(AM7:AO7)</f>
        <v>0</v>
      </c>
      <c r="AQ7" s="2"/>
      <c r="AR7" s="2"/>
      <c r="AS7" s="2"/>
      <c r="AT7" s="40">
        <f t="shared" ref="AT7:AT45" si="13">SUM(AQ7:AS7)</f>
        <v>0</v>
      </c>
      <c r="AU7" s="2"/>
      <c r="AV7" s="2"/>
      <c r="AW7" s="2"/>
      <c r="AX7" s="40">
        <f t="shared" ref="AX7:AX45" si="14">SUM(AU7:AW7)</f>
        <v>0</v>
      </c>
      <c r="AY7" s="108"/>
      <c r="AZ7" s="108"/>
      <c r="BA7" s="108"/>
      <c r="BB7" s="40">
        <f t="shared" ref="BB7:BB45" si="15">SUM(AY7:BA7)</f>
        <v>0</v>
      </c>
      <c r="BC7" s="108"/>
      <c r="BD7" s="108"/>
      <c r="BE7" s="108"/>
      <c r="BF7" s="40">
        <f t="shared" ref="BF7:BF45" si="16">SUM(BC7:BE7)</f>
        <v>0</v>
      </c>
      <c r="BG7" s="108"/>
      <c r="BH7" s="108"/>
      <c r="BI7" s="108"/>
      <c r="BJ7" s="40">
        <f t="shared" ref="BJ7:BJ45" si="17">SUM(BG7:BI7)</f>
        <v>0</v>
      </c>
      <c r="BK7" s="108"/>
      <c r="BL7" s="108"/>
      <c r="BM7" s="108"/>
      <c r="BN7" s="40">
        <f t="shared" ref="BN7:BN45" si="18">SUM(BK7:BM7)</f>
        <v>0</v>
      </c>
      <c r="BO7" s="108"/>
      <c r="BP7" s="108"/>
      <c r="BQ7" s="108"/>
      <c r="BR7" s="40">
        <f t="shared" ref="BR7:BR45" si="19">SUM(BO7:BQ7)</f>
        <v>0</v>
      </c>
      <c r="BS7" s="2"/>
      <c r="BT7" s="2"/>
      <c r="BU7" s="2"/>
      <c r="BV7" s="40">
        <f t="shared" ref="BV7:BV45" si="20">SUM(BS7:BU7)</f>
        <v>0</v>
      </c>
      <c r="BW7" s="113">
        <f t="shared" ref="BW7:BW45" si="21">C7+G7+K7+O7+S7+W7+AA7+AE7+AI7+AM7+AQ7+AU7+AY7+BC7+BG7+BK7+BO7+BS7</f>
        <v>1</v>
      </c>
      <c r="BX7" s="113">
        <f t="shared" ref="BX7:BX45" si="22">D7+H7+L7+P7+T7+X7+AB7+AF7+AJ7+AN7+AR7+AV7+AZ7+BD7+BH7+BL7+BP7+BT7</f>
        <v>0</v>
      </c>
      <c r="BY7" s="113">
        <f t="shared" ref="BY7:BY45" si="23">E7+I7+M7+Q7+U7+Y7+AC7+AG7+AK7+AO7+AS7+AW7+BA7+BE7+BI7+BM7+BQ7+BU7</f>
        <v>0</v>
      </c>
      <c r="BZ7" s="35">
        <f t="shared" ref="BZ7:BZ45" si="24">SUM(BW7:BY7)</f>
        <v>1</v>
      </c>
      <c r="CA7" s="94" t="str">
        <f t="shared" si="1"/>
        <v>!!!</v>
      </c>
    </row>
    <row r="8" spans="1:79" ht="21.75" customHeight="1" x14ac:dyDescent="0.25">
      <c r="A8" s="25">
        <v>3</v>
      </c>
      <c r="B8" s="33">
        <f t="shared" si="2"/>
        <v>0</v>
      </c>
      <c r="C8" s="2"/>
      <c r="D8" s="2"/>
      <c r="E8" s="2"/>
      <c r="F8" s="40">
        <f t="shared" si="3"/>
        <v>0</v>
      </c>
      <c r="G8" s="2"/>
      <c r="H8" s="2"/>
      <c r="I8" s="2"/>
      <c r="J8" s="40">
        <f t="shared" si="4"/>
        <v>0</v>
      </c>
      <c r="K8" s="2"/>
      <c r="L8" s="2"/>
      <c r="M8" s="2"/>
      <c r="N8" s="40">
        <f t="shared" si="5"/>
        <v>0</v>
      </c>
      <c r="O8" s="2"/>
      <c r="P8" s="2"/>
      <c r="Q8" s="2"/>
      <c r="R8" s="40">
        <f t="shared" si="6"/>
        <v>0</v>
      </c>
      <c r="S8" s="2"/>
      <c r="T8" s="2"/>
      <c r="U8" s="2"/>
      <c r="V8" s="40">
        <f t="shared" si="7"/>
        <v>0</v>
      </c>
      <c r="W8" s="2"/>
      <c r="X8" s="2"/>
      <c r="Y8" s="2"/>
      <c r="Z8" s="40">
        <f t="shared" si="8"/>
        <v>0</v>
      </c>
      <c r="AA8" s="2"/>
      <c r="AB8" s="2"/>
      <c r="AC8" s="2"/>
      <c r="AD8" s="40">
        <f t="shared" si="9"/>
        <v>0</v>
      </c>
      <c r="AE8" s="2"/>
      <c r="AF8" s="2"/>
      <c r="AG8" s="2"/>
      <c r="AH8" s="40">
        <f t="shared" si="10"/>
        <v>0</v>
      </c>
      <c r="AI8" s="2"/>
      <c r="AJ8" s="2"/>
      <c r="AK8" s="2"/>
      <c r="AL8" s="40">
        <f t="shared" si="11"/>
        <v>0</v>
      </c>
      <c r="AM8" s="2"/>
      <c r="AN8" s="2"/>
      <c r="AO8" s="2"/>
      <c r="AP8" s="40">
        <f t="shared" si="12"/>
        <v>0</v>
      </c>
      <c r="AQ8" s="2"/>
      <c r="AR8" s="2"/>
      <c r="AS8" s="2"/>
      <c r="AT8" s="40">
        <f t="shared" si="13"/>
        <v>0</v>
      </c>
      <c r="AU8" s="2"/>
      <c r="AV8" s="2"/>
      <c r="AW8" s="2"/>
      <c r="AX8" s="40">
        <f t="shared" si="14"/>
        <v>0</v>
      </c>
      <c r="AY8" s="108"/>
      <c r="AZ8" s="108"/>
      <c r="BA8" s="108"/>
      <c r="BB8" s="40">
        <f t="shared" si="15"/>
        <v>0</v>
      </c>
      <c r="BC8" s="108"/>
      <c r="BD8" s="108"/>
      <c r="BE8" s="108"/>
      <c r="BF8" s="40">
        <f t="shared" si="16"/>
        <v>0</v>
      </c>
      <c r="BG8" s="108"/>
      <c r="BH8" s="108"/>
      <c r="BI8" s="108"/>
      <c r="BJ8" s="40">
        <f t="shared" si="17"/>
        <v>0</v>
      </c>
      <c r="BK8" s="108"/>
      <c r="BL8" s="108"/>
      <c r="BM8" s="108"/>
      <c r="BN8" s="40">
        <f t="shared" si="18"/>
        <v>0</v>
      </c>
      <c r="BO8" s="108"/>
      <c r="BP8" s="108"/>
      <c r="BQ8" s="108"/>
      <c r="BR8" s="40">
        <f t="shared" si="19"/>
        <v>0</v>
      </c>
      <c r="BS8" s="2"/>
      <c r="BT8" s="2"/>
      <c r="BU8" s="2"/>
      <c r="BV8" s="40">
        <f t="shared" si="20"/>
        <v>0</v>
      </c>
      <c r="BW8" s="113">
        <f t="shared" si="21"/>
        <v>0</v>
      </c>
      <c r="BX8" s="113">
        <f t="shared" si="22"/>
        <v>0</v>
      </c>
      <c r="BY8" s="113">
        <f t="shared" si="23"/>
        <v>0</v>
      </c>
      <c r="BZ8" s="35">
        <f t="shared" si="24"/>
        <v>0</v>
      </c>
      <c r="CA8" s="94" t="str">
        <f t="shared" si="1"/>
        <v>!!!</v>
      </c>
    </row>
    <row r="9" spans="1:79" ht="21.75" customHeight="1" x14ac:dyDescent="0.25">
      <c r="A9" s="25">
        <v>4</v>
      </c>
      <c r="B9" s="33">
        <f t="shared" si="2"/>
        <v>1</v>
      </c>
      <c r="C9" s="2"/>
      <c r="D9" s="2"/>
      <c r="E9" s="2"/>
      <c r="F9" s="40">
        <f t="shared" si="3"/>
        <v>0</v>
      </c>
      <c r="G9" s="2"/>
      <c r="H9" s="2"/>
      <c r="I9" s="2"/>
      <c r="J9" s="40">
        <f t="shared" si="4"/>
        <v>0</v>
      </c>
      <c r="K9" s="2"/>
      <c r="L9" s="2"/>
      <c r="M9" s="2"/>
      <c r="N9" s="40">
        <f t="shared" si="5"/>
        <v>0</v>
      </c>
      <c r="O9" s="2"/>
      <c r="P9" s="2"/>
      <c r="Q9" s="2"/>
      <c r="R9" s="40">
        <f t="shared" si="6"/>
        <v>0</v>
      </c>
      <c r="S9" s="2"/>
      <c r="T9" s="2"/>
      <c r="U9" s="2"/>
      <c r="V9" s="40">
        <f t="shared" si="7"/>
        <v>0</v>
      </c>
      <c r="W9" s="2"/>
      <c r="X9" s="2"/>
      <c r="Y9" s="2"/>
      <c r="Z9" s="40">
        <f t="shared" si="8"/>
        <v>0</v>
      </c>
      <c r="AA9" s="2"/>
      <c r="AB9" s="2"/>
      <c r="AC9" s="2"/>
      <c r="AD9" s="40">
        <f t="shared" si="9"/>
        <v>0</v>
      </c>
      <c r="AE9" s="2"/>
      <c r="AF9" s="2"/>
      <c r="AG9" s="2"/>
      <c r="AH9" s="40">
        <f t="shared" si="10"/>
        <v>0</v>
      </c>
      <c r="AI9" s="2"/>
      <c r="AJ9" s="2"/>
      <c r="AK9" s="2"/>
      <c r="AL9" s="40">
        <f t="shared" si="11"/>
        <v>0</v>
      </c>
      <c r="AM9" s="2"/>
      <c r="AN9" s="2"/>
      <c r="AO9" s="2"/>
      <c r="AP9" s="40">
        <f t="shared" si="12"/>
        <v>0</v>
      </c>
      <c r="AQ9" s="2"/>
      <c r="AR9" s="2"/>
      <c r="AS9" s="2"/>
      <c r="AT9" s="40">
        <f t="shared" si="13"/>
        <v>0</v>
      </c>
      <c r="AU9" s="2"/>
      <c r="AV9" s="2"/>
      <c r="AW9" s="2"/>
      <c r="AX9" s="40">
        <f t="shared" si="14"/>
        <v>0</v>
      </c>
      <c r="AY9" s="108"/>
      <c r="AZ9" s="108"/>
      <c r="BA9" s="108"/>
      <c r="BB9" s="40">
        <f t="shared" si="15"/>
        <v>0</v>
      </c>
      <c r="BC9" s="108"/>
      <c r="BD9" s="108"/>
      <c r="BE9" s="108"/>
      <c r="BF9" s="40">
        <f t="shared" si="16"/>
        <v>0</v>
      </c>
      <c r="BG9" s="108"/>
      <c r="BH9" s="108"/>
      <c r="BI9" s="108">
        <v>1</v>
      </c>
      <c r="BJ9" s="40">
        <f t="shared" si="17"/>
        <v>1</v>
      </c>
      <c r="BK9" s="108"/>
      <c r="BL9" s="108"/>
      <c r="BM9" s="108"/>
      <c r="BN9" s="40">
        <f t="shared" si="18"/>
        <v>0</v>
      </c>
      <c r="BO9" s="108"/>
      <c r="BP9" s="108"/>
      <c r="BQ9" s="108"/>
      <c r="BR9" s="40">
        <f t="shared" si="19"/>
        <v>0</v>
      </c>
      <c r="BS9" s="2"/>
      <c r="BT9" s="2"/>
      <c r="BU9" s="2"/>
      <c r="BV9" s="40">
        <f t="shared" si="20"/>
        <v>0</v>
      </c>
      <c r="BW9" s="113">
        <f t="shared" si="21"/>
        <v>0</v>
      </c>
      <c r="BX9" s="113">
        <f t="shared" si="22"/>
        <v>0</v>
      </c>
      <c r="BY9" s="113">
        <f t="shared" si="23"/>
        <v>1</v>
      </c>
      <c r="BZ9" s="35">
        <f t="shared" si="24"/>
        <v>1</v>
      </c>
      <c r="CA9" s="94" t="str">
        <f t="shared" si="1"/>
        <v>!!!</v>
      </c>
    </row>
    <row r="10" spans="1:79" ht="21.75" customHeight="1" x14ac:dyDescent="0.25">
      <c r="A10" s="25">
        <v>5</v>
      </c>
      <c r="B10" s="33">
        <f t="shared" si="2"/>
        <v>1</v>
      </c>
      <c r="C10" s="2"/>
      <c r="D10" s="2"/>
      <c r="E10" s="2"/>
      <c r="F10" s="40">
        <f t="shared" si="3"/>
        <v>0</v>
      </c>
      <c r="G10" s="2"/>
      <c r="H10" s="2"/>
      <c r="I10" s="2"/>
      <c r="J10" s="40">
        <f t="shared" si="4"/>
        <v>0</v>
      </c>
      <c r="K10" s="2"/>
      <c r="L10" s="2"/>
      <c r="M10" s="2"/>
      <c r="N10" s="40">
        <f t="shared" si="5"/>
        <v>0</v>
      </c>
      <c r="O10" s="2"/>
      <c r="P10" s="2"/>
      <c r="Q10" s="2"/>
      <c r="R10" s="40">
        <f t="shared" si="6"/>
        <v>0</v>
      </c>
      <c r="S10" s="2"/>
      <c r="T10" s="2"/>
      <c r="U10" s="2"/>
      <c r="V10" s="40">
        <f t="shared" si="7"/>
        <v>0</v>
      </c>
      <c r="W10" s="2"/>
      <c r="X10" s="2"/>
      <c r="Y10" s="2"/>
      <c r="Z10" s="40">
        <f t="shared" si="8"/>
        <v>0</v>
      </c>
      <c r="AA10" s="2"/>
      <c r="AB10" s="2"/>
      <c r="AC10" s="2"/>
      <c r="AD10" s="40">
        <f t="shared" si="9"/>
        <v>0</v>
      </c>
      <c r="AE10" s="2"/>
      <c r="AF10" s="2"/>
      <c r="AG10" s="2"/>
      <c r="AH10" s="40">
        <f t="shared" si="10"/>
        <v>0</v>
      </c>
      <c r="AI10" s="2"/>
      <c r="AJ10" s="2"/>
      <c r="AK10" s="2"/>
      <c r="AL10" s="40">
        <f t="shared" si="11"/>
        <v>0</v>
      </c>
      <c r="AM10" s="2"/>
      <c r="AN10" s="2"/>
      <c r="AO10" s="2"/>
      <c r="AP10" s="40">
        <f t="shared" si="12"/>
        <v>0</v>
      </c>
      <c r="AQ10" s="2"/>
      <c r="AR10" s="2"/>
      <c r="AS10" s="2"/>
      <c r="AT10" s="40">
        <f t="shared" si="13"/>
        <v>0</v>
      </c>
      <c r="AU10" s="2"/>
      <c r="AV10" s="2"/>
      <c r="AW10" s="2"/>
      <c r="AX10" s="40">
        <f t="shared" si="14"/>
        <v>0</v>
      </c>
      <c r="AY10" s="108"/>
      <c r="AZ10" s="108"/>
      <c r="BA10" s="108"/>
      <c r="BB10" s="40">
        <f t="shared" si="15"/>
        <v>0</v>
      </c>
      <c r="BC10" s="108"/>
      <c r="BD10" s="108">
        <v>1</v>
      </c>
      <c r="BE10" s="108"/>
      <c r="BF10" s="40">
        <f t="shared" si="16"/>
        <v>1</v>
      </c>
      <c r="BG10" s="108"/>
      <c r="BH10" s="108"/>
      <c r="BI10" s="108"/>
      <c r="BJ10" s="40">
        <f t="shared" si="17"/>
        <v>0</v>
      </c>
      <c r="BK10" s="108"/>
      <c r="BL10" s="108"/>
      <c r="BM10" s="108"/>
      <c r="BN10" s="40">
        <f t="shared" si="18"/>
        <v>0</v>
      </c>
      <c r="BO10" s="108"/>
      <c r="BP10" s="108"/>
      <c r="BQ10" s="108"/>
      <c r="BR10" s="40">
        <f t="shared" si="19"/>
        <v>0</v>
      </c>
      <c r="BS10" s="2"/>
      <c r="BT10" s="2"/>
      <c r="BU10" s="2"/>
      <c r="BV10" s="40">
        <f t="shared" si="20"/>
        <v>0</v>
      </c>
      <c r="BW10" s="113">
        <f t="shared" si="21"/>
        <v>0</v>
      </c>
      <c r="BX10" s="113">
        <f t="shared" si="22"/>
        <v>1</v>
      </c>
      <c r="BY10" s="113">
        <f t="shared" si="23"/>
        <v>0</v>
      </c>
      <c r="BZ10" s="35">
        <f t="shared" si="24"/>
        <v>1</v>
      </c>
      <c r="CA10" s="94" t="str">
        <f t="shared" si="1"/>
        <v>!!!</v>
      </c>
    </row>
    <row r="11" spans="1:79" ht="21.75" customHeight="1" x14ac:dyDescent="0.25">
      <c r="A11" s="25">
        <v>6</v>
      </c>
      <c r="B11" s="33">
        <f t="shared" si="2"/>
        <v>3</v>
      </c>
      <c r="C11" s="2"/>
      <c r="D11" s="2"/>
      <c r="E11" s="2"/>
      <c r="F11" s="40">
        <f t="shared" si="3"/>
        <v>0</v>
      </c>
      <c r="G11" s="2"/>
      <c r="H11" s="2"/>
      <c r="I11" s="2"/>
      <c r="J11" s="40">
        <f t="shared" si="4"/>
        <v>0</v>
      </c>
      <c r="K11" s="2"/>
      <c r="L11" s="2"/>
      <c r="M11" s="2"/>
      <c r="N11" s="40">
        <f t="shared" si="5"/>
        <v>0</v>
      </c>
      <c r="O11" s="2"/>
      <c r="P11" s="2"/>
      <c r="Q11" s="2"/>
      <c r="R11" s="40">
        <f t="shared" si="6"/>
        <v>0</v>
      </c>
      <c r="S11" s="2"/>
      <c r="T11" s="2"/>
      <c r="U11" s="2"/>
      <c r="V11" s="40">
        <f t="shared" si="7"/>
        <v>0</v>
      </c>
      <c r="W11" s="2"/>
      <c r="X11" s="2">
        <v>1</v>
      </c>
      <c r="Y11" s="2"/>
      <c r="Z11" s="40">
        <f t="shared" si="8"/>
        <v>1</v>
      </c>
      <c r="AA11" s="2"/>
      <c r="AB11" s="2"/>
      <c r="AC11" s="2"/>
      <c r="AD11" s="40">
        <f t="shared" si="9"/>
        <v>0</v>
      </c>
      <c r="AE11" s="2"/>
      <c r="AF11" s="2"/>
      <c r="AG11" s="2"/>
      <c r="AH11" s="40">
        <f t="shared" si="10"/>
        <v>0</v>
      </c>
      <c r="AI11" s="2"/>
      <c r="AJ11" s="2"/>
      <c r="AK11" s="2"/>
      <c r="AL11" s="40">
        <f t="shared" si="11"/>
        <v>0</v>
      </c>
      <c r="AM11" s="2"/>
      <c r="AN11" s="2"/>
      <c r="AO11" s="2"/>
      <c r="AP11" s="40">
        <f t="shared" si="12"/>
        <v>0</v>
      </c>
      <c r="AQ11" s="2"/>
      <c r="AR11" s="2">
        <v>1</v>
      </c>
      <c r="AS11" s="2"/>
      <c r="AT11" s="40">
        <f t="shared" si="13"/>
        <v>1</v>
      </c>
      <c r="AU11" s="2"/>
      <c r="AV11" s="2"/>
      <c r="AW11" s="2"/>
      <c r="AX11" s="40">
        <f t="shared" si="14"/>
        <v>0</v>
      </c>
      <c r="AY11" s="108"/>
      <c r="AZ11" s="108"/>
      <c r="BA11" s="108"/>
      <c r="BB11" s="40">
        <f t="shared" si="15"/>
        <v>0</v>
      </c>
      <c r="BC11" s="108"/>
      <c r="BD11" s="108"/>
      <c r="BE11" s="108"/>
      <c r="BF11" s="40">
        <f t="shared" si="16"/>
        <v>0</v>
      </c>
      <c r="BG11" s="108"/>
      <c r="BH11" s="108"/>
      <c r="BI11" s="108"/>
      <c r="BJ11" s="40">
        <f t="shared" si="17"/>
        <v>0</v>
      </c>
      <c r="BK11" s="108"/>
      <c r="BL11" s="108"/>
      <c r="BM11" s="108"/>
      <c r="BN11" s="40">
        <f t="shared" si="18"/>
        <v>0</v>
      </c>
      <c r="BO11" s="108"/>
      <c r="BP11" s="108">
        <v>1</v>
      </c>
      <c r="BQ11" s="108"/>
      <c r="BR11" s="40">
        <f t="shared" si="19"/>
        <v>1</v>
      </c>
      <c r="BS11" s="2"/>
      <c r="BT11" s="2"/>
      <c r="BU11" s="2"/>
      <c r="BV11" s="40">
        <f t="shared" si="20"/>
        <v>0</v>
      </c>
      <c r="BW11" s="113">
        <f t="shared" si="21"/>
        <v>0</v>
      </c>
      <c r="BX11" s="113">
        <f t="shared" si="22"/>
        <v>3</v>
      </c>
      <c r="BY11" s="113">
        <f t="shared" si="23"/>
        <v>0</v>
      </c>
      <c r="BZ11" s="35">
        <f t="shared" si="24"/>
        <v>3</v>
      </c>
      <c r="CA11" s="94" t="str">
        <f t="shared" si="1"/>
        <v>!!!</v>
      </c>
    </row>
    <row r="12" spans="1:79" ht="21.75" customHeight="1" x14ac:dyDescent="0.25">
      <c r="A12" s="25">
        <v>7</v>
      </c>
      <c r="B12" s="33">
        <f t="shared" si="2"/>
        <v>5</v>
      </c>
      <c r="C12" s="2"/>
      <c r="D12" s="2"/>
      <c r="E12" s="2"/>
      <c r="F12" s="40">
        <f t="shared" si="3"/>
        <v>0</v>
      </c>
      <c r="G12" s="2"/>
      <c r="H12" s="2"/>
      <c r="I12" s="2"/>
      <c r="J12" s="40">
        <f t="shared" si="4"/>
        <v>0</v>
      </c>
      <c r="K12" s="2"/>
      <c r="L12" s="2"/>
      <c r="M12" s="2"/>
      <c r="N12" s="40">
        <f t="shared" si="5"/>
        <v>0</v>
      </c>
      <c r="O12" s="2"/>
      <c r="P12" s="2"/>
      <c r="Q12" s="2">
        <v>1</v>
      </c>
      <c r="R12" s="40">
        <f t="shared" si="6"/>
        <v>1</v>
      </c>
      <c r="S12" s="2"/>
      <c r="T12" s="2"/>
      <c r="U12" s="2"/>
      <c r="V12" s="40">
        <f t="shared" si="7"/>
        <v>0</v>
      </c>
      <c r="W12" s="2"/>
      <c r="X12" s="2"/>
      <c r="Y12" s="2"/>
      <c r="Z12" s="40">
        <f t="shared" si="8"/>
        <v>0</v>
      </c>
      <c r="AA12" s="2"/>
      <c r="AB12" s="2">
        <v>1</v>
      </c>
      <c r="AC12" s="2"/>
      <c r="AD12" s="40">
        <f t="shared" si="9"/>
        <v>1</v>
      </c>
      <c r="AE12" s="2"/>
      <c r="AF12" s="2"/>
      <c r="AG12" s="2"/>
      <c r="AH12" s="40">
        <f t="shared" si="10"/>
        <v>0</v>
      </c>
      <c r="AI12" s="2"/>
      <c r="AJ12" s="2"/>
      <c r="AK12" s="2">
        <v>1</v>
      </c>
      <c r="AL12" s="40">
        <f t="shared" si="11"/>
        <v>1</v>
      </c>
      <c r="AM12" s="2"/>
      <c r="AN12" s="2"/>
      <c r="AO12" s="2"/>
      <c r="AP12" s="40">
        <f t="shared" si="12"/>
        <v>0</v>
      </c>
      <c r="AQ12" s="2"/>
      <c r="AR12" s="2"/>
      <c r="AS12" s="2"/>
      <c r="AT12" s="40">
        <f t="shared" si="13"/>
        <v>0</v>
      </c>
      <c r="AU12" s="2"/>
      <c r="AV12" s="2"/>
      <c r="AW12" s="2"/>
      <c r="AX12" s="40">
        <f t="shared" si="14"/>
        <v>0</v>
      </c>
      <c r="AY12" s="108"/>
      <c r="AZ12" s="108"/>
      <c r="BA12" s="108"/>
      <c r="BB12" s="40">
        <f t="shared" si="15"/>
        <v>0</v>
      </c>
      <c r="BC12" s="108"/>
      <c r="BD12" s="108">
        <v>1</v>
      </c>
      <c r="BE12" s="108"/>
      <c r="BF12" s="40">
        <f t="shared" si="16"/>
        <v>1</v>
      </c>
      <c r="BG12" s="108"/>
      <c r="BH12" s="108"/>
      <c r="BI12" s="108"/>
      <c r="BJ12" s="40">
        <f t="shared" si="17"/>
        <v>0</v>
      </c>
      <c r="BK12" s="108">
        <v>1</v>
      </c>
      <c r="BL12" s="108"/>
      <c r="BM12" s="108"/>
      <c r="BN12" s="40">
        <f t="shared" si="18"/>
        <v>1</v>
      </c>
      <c r="BO12" s="108"/>
      <c r="BP12" s="108"/>
      <c r="BQ12" s="108"/>
      <c r="BR12" s="40">
        <f t="shared" si="19"/>
        <v>0</v>
      </c>
      <c r="BS12" s="2"/>
      <c r="BT12" s="2"/>
      <c r="BU12" s="2"/>
      <c r="BV12" s="40">
        <f t="shared" si="20"/>
        <v>0</v>
      </c>
      <c r="BW12" s="113">
        <f t="shared" si="21"/>
        <v>1</v>
      </c>
      <c r="BX12" s="113">
        <f t="shared" si="22"/>
        <v>2</v>
      </c>
      <c r="BY12" s="113">
        <f t="shared" si="23"/>
        <v>2</v>
      </c>
      <c r="BZ12" s="35">
        <f t="shared" si="24"/>
        <v>5</v>
      </c>
      <c r="CA12" s="94" t="str">
        <f t="shared" si="1"/>
        <v>!!!</v>
      </c>
    </row>
    <row r="13" spans="1:79" ht="21.75" customHeight="1" x14ac:dyDescent="0.25">
      <c r="A13" s="25">
        <v>8</v>
      </c>
      <c r="B13" s="33">
        <f t="shared" si="2"/>
        <v>1</v>
      </c>
      <c r="C13" s="2"/>
      <c r="D13" s="2"/>
      <c r="E13" s="2"/>
      <c r="F13" s="40">
        <f t="shared" si="3"/>
        <v>0</v>
      </c>
      <c r="G13" s="2"/>
      <c r="H13" s="2"/>
      <c r="I13" s="2"/>
      <c r="J13" s="40">
        <f t="shared" si="4"/>
        <v>0</v>
      </c>
      <c r="K13" s="2"/>
      <c r="L13" s="2"/>
      <c r="M13" s="2"/>
      <c r="N13" s="40">
        <f t="shared" si="5"/>
        <v>0</v>
      </c>
      <c r="O13" s="2"/>
      <c r="P13" s="2"/>
      <c r="Q13" s="2"/>
      <c r="R13" s="40">
        <f t="shared" si="6"/>
        <v>0</v>
      </c>
      <c r="S13" s="2"/>
      <c r="T13" s="2"/>
      <c r="U13" s="2">
        <v>1</v>
      </c>
      <c r="V13" s="40">
        <f t="shared" si="7"/>
        <v>1</v>
      </c>
      <c r="W13" s="2"/>
      <c r="X13" s="2"/>
      <c r="Y13" s="2"/>
      <c r="Z13" s="40">
        <f t="shared" si="8"/>
        <v>0</v>
      </c>
      <c r="AA13" s="2"/>
      <c r="AB13" s="2"/>
      <c r="AC13" s="2"/>
      <c r="AD13" s="40">
        <f t="shared" si="9"/>
        <v>0</v>
      </c>
      <c r="AE13" s="2"/>
      <c r="AF13" s="2"/>
      <c r="AG13" s="2"/>
      <c r="AH13" s="40">
        <f t="shared" si="10"/>
        <v>0</v>
      </c>
      <c r="AI13" s="2"/>
      <c r="AJ13" s="2"/>
      <c r="AK13" s="2"/>
      <c r="AL13" s="40">
        <f t="shared" si="11"/>
        <v>0</v>
      </c>
      <c r="AM13" s="2"/>
      <c r="AN13" s="2"/>
      <c r="AO13" s="2"/>
      <c r="AP13" s="40">
        <f t="shared" si="12"/>
        <v>0</v>
      </c>
      <c r="AQ13" s="2"/>
      <c r="AR13" s="2"/>
      <c r="AS13" s="2"/>
      <c r="AT13" s="40">
        <f t="shared" si="13"/>
        <v>0</v>
      </c>
      <c r="AU13" s="2"/>
      <c r="AV13" s="2"/>
      <c r="AW13" s="2"/>
      <c r="AX13" s="40">
        <f t="shared" si="14"/>
        <v>0</v>
      </c>
      <c r="AY13" s="108"/>
      <c r="AZ13" s="108"/>
      <c r="BA13" s="108"/>
      <c r="BB13" s="40">
        <f t="shared" si="15"/>
        <v>0</v>
      </c>
      <c r="BC13" s="108"/>
      <c r="BD13" s="108"/>
      <c r="BE13" s="108"/>
      <c r="BF13" s="40">
        <f t="shared" si="16"/>
        <v>0</v>
      </c>
      <c r="BG13" s="108"/>
      <c r="BH13" s="108"/>
      <c r="BI13" s="108"/>
      <c r="BJ13" s="40">
        <f t="shared" si="17"/>
        <v>0</v>
      </c>
      <c r="BK13" s="108"/>
      <c r="BL13" s="108"/>
      <c r="BM13" s="108"/>
      <c r="BN13" s="40">
        <f t="shared" si="18"/>
        <v>0</v>
      </c>
      <c r="BO13" s="108"/>
      <c r="BP13" s="108"/>
      <c r="BQ13" s="108"/>
      <c r="BR13" s="40">
        <f t="shared" si="19"/>
        <v>0</v>
      </c>
      <c r="BS13" s="2"/>
      <c r="BT13" s="2"/>
      <c r="BU13" s="2"/>
      <c r="BV13" s="40">
        <f t="shared" si="20"/>
        <v>0</v>
      </c>
      <c r="BW13" s="113">
        <f t="shared" si="21"/>
        <v>0</v>
      </c>
      <c r="BX13" s="113">
        <f t="shared" si="22"/>
        <v>0</v>
      </c>
      <c r="BY13" s="113">
        <f t="shared" si="23"/>
        <v>1</v>
      </c>
      <c r="BZ13" s="35">
        <f t="shared" si="24"/>
        <v>1</v>
      </c>
      <c r="CA13" s="94" t="str">
        <f t="shared" si="1"/>
        <v>!!!</v>
      </c>
    </row>
    <row r="14" spans="1:79" ht="21.75" customHeight="1" x14ac:dyDescent="0.25">
      <c r="A14" s="25">
        <v>9</v>
      </c>
      <c r="B14" s="33">
        <f t="shared" si="2"/>
        <v>0</v>
      </c>
      <c r="C14" s="2"/>
      <c r="D14" s="2"/>
      <c r="E14" s="2"/>
      <c r="F14" s="40">
        <f t="shared" si="3"/>
        <v>0</v>
      </c>
      <c r="G14" s="2"/>
      <c r="H14" s="2"/>
      <c r="I14" s="2"/>
      <c r="J14" s="40">
        <f t="shared" si="4"/>
        <v>0</v>
      </c>
      <c r="K14" s="2"/>
      <c r="L14" s="2"/>
      <c r="M14" s="2"/>
      <c r="N14" s="40">
        <f t="shared" si="5"/>
        <v>0</v>
      </c>
      <c r="O14" s="2"/>
      <c r="P14" s="2"/>
      <c r="Q14" s="2"/>
      <c r="R14" s="40">
        <f t="shared" si="6"/>
        <v>0</v>
      </c>
      <c r="S14" s="2"/>
      <c r="T14" s="2"/>
      <c r="U14" s="2"/>
      <c r="V14" s="40">
        <f t="shared" si="7"/>
        <v>0</v>
      </c>
      <c r="W14" s="2"/>
      <c r="X14" s="2"/>
      <c r="Y14" s="2"/>
      <c r="Z14" s="40">
        <f t="shared" si="8"/>
        <v>0</v>
      </c>
      <c r="AA14" s="2"/>
      <c r="AB14" s="2"/>
      <c r="AC14" s="2"/>
      <c r="AD14" s="40">
        <f t="shared" si="9"/>
        <v>0</v>
      </c>
      <c r="AE14" s="2"/>
      <c r="AF14" s="2"/>
      <c r="AG14" s="2"/>
      <c r="AH14" s="40">
        <f t="shared" si="10"/>
        <v>0</v>
      </c>
      <c r="AI14" s="2"/>
      <c r="AJ14" s="2"/>
      <c r="AK14" s="2"/>
      <c r="AL14" s="40">
        <f t="shared" si="11"/>
        <v>0</v>
      </c>
      <c r="AM14" s="2"/>
      <c r="AN14" s="2"/>
      <c r="AO14" s="2"/>
      <c r="AP14" s="40">
        <f t="shared" si="12"/>
        <v>0</v>
      </c>
      <c r="AQ14" s="2"/>
      <c r="AR14" s="2"/>
      <c r="AS14" s="2"/>
      <c r="AT14" s="40">
        <f t="shared" si="13"/>
        <v>0</v>
      </c>
      <c r="AU14" s="2"/>
      <c r="AV14" s="2"/>
      <c r="AW14" s="2"/>
      <c r="AX14" s="40">
        <f t="shared" si="14"/>
        <v>0</v>
      </c>
      <c r="AY14" s="108"/>
      <c r="AZ14" s="108"/>
      <c r="BA14" s="108"/>
      <c r="BB14" s="40">
        <f t="shared" si="15"/>
        <v>0</v>
      </c>
      <c r="BC14" s="108"/>
      <c r="BD14" s="108"/>
      <c r="BE14" s="108"/>
      <c r="BF14" s="40">
        <f t="shared" si="16"/>
        <v>0</v>
      </c>
      <c r="BG14" s="108"/>
      <c r="BH14" s="108"/>
      <c r="BI14" s="108"/>
      <c r="BJ14" s="40">
        <f t="shared" si="17"/>
        <v>0</v>
      </c>
      <c r="BK14" s="108"/>
      <c r="BL14" s="108"/>
      <c r="BM14" s="108"/>
      <c r="BN14" s="40">
        <f t="shared" si="18"/>
        <v>0</v>
      </c>
      <c r="BO14" s="108"/>
      <c r="BP14" s="108"/>
      <c r="BQ14" s="108"/>
      <c r="BR14" s="40">
        <f t="shared" si="19"/>
        <v>0</v>
      </c>
      <c r="BS14" s="2"/>
      <c r="BT14" s="2"/>
      <c r="BU14" s="2"/>
      <c r="BV14" s="40">
        <f t="shared" si="20"/>
        <v>0</v>
      </c>
      <c r="BW14" s="113">
        <f t="shared" si="21"/>
        <v>0</v>
      </c>
      <c r="BX14" s="113">
        <f t="shared" si="22"/>
        <v>0</v>
      </c>
      <c r="BY14" s="113">
        <f t="shared" si="23"/>
        <v>0</v>
      </c>
      <c r="BZ14" s="35">
        <f t="shared" si="24"/>
        <v>0</v>
      </c>
      <c r="CA14" s="94" t="str">
        <f t="shared" si="1"/>
        <v>!!!</v>
      </c>
    </row>
    <row r="15" spans="1:79" ht="21.75" customHeight="1" x14ac:dyDescent="0.25">
      <c r="A15" s="25">
        <v>10</v>
      </c>
      <c r="B15" s="33">
        <f t="shared" si="2"/>
        <v>0</v>
      </c>
      <c r="C15" s="2"/>
      <c r="D15" s="2"/>
      <c r="E15" s="2"/>
      <c r="F15" s="40">
        <f t="shared" si="3"/>
        <v>0</v>
      </c>
      <c r="G15" s="2"/>
      <c r="H15" s="2"/>
      <c r="I15" s="2"/>
      <c r="J15" s="40">
        <f t="shared" si="4"/>
        <v>0</v>
      </c>
      <c r="K15" s="2"/>
      <c r="L15" s="2"/>
      <c r="M15" s="2"/>
      <c r="N15" s="40">
        <f t="shared" si="5"/>
        <v>0</v>
      </c>
      <c r="O15" s="2"/>
      <c r="P15" s="2"/>
      <c r="Q15" s="2"/>
      <c r="R15" s="40">
        <f t="shared" si="6"/>
        <v>0</v>
      </c>
      <c r="S15" s="2"/>
      <c r="T15" s="2"/>
      <c r="U15" s="2"/>
      <c r="V15" s="40">
        <f t="shared" si="7"/>
        <v>0</v>
      </c>
      <c r="W15" s="2"/>
      <c r="X15" s="2"/>
      <c r="Y15" s="2"/>
      <c r="Z15" s="40">
        <f t="shared" si="8"/>
        <v>0</v>
      </c>
      <c r="AA15" s="2"/>
      <c r="AB15" s="2"/>
      <c r="AC15" s="2"/>
      <c r="AD15" s="40">
        <f t="shared" si="9"/>
        <v>0</v>
      </c>
      <c r="AE15" s="2"/>
      <c r="AF15" s="2"/>
      <c r="AG15" s="2"/>
      <c r="AH15" s="40">
        <f t="shared" si="10"/>
        <v>0</v>
      </c>
      <c r="AI15" s="2"/>
      <c r="AJ15" s="2"/>
      <c r="AK15" s="2"/>
      <c r="AL15" s="40">
        <f t="shared" si="11"/>
        <v>0</v>
      </c>
      <c r="AM15" s="2"/>
      <c r="AN15" s="2"/>
      <c r="AO15" s="2"/>
      <c r="AP15" s="40">
        <f t="shared" si="12"/>
        <v>0</v>
      </c>
      <c r="AQ15" s="2"/>
      <c r="AR15" s="2"/>
      <c r="AS15" s="2"/>
      <c r="AT15" s="40">
        <f t="shared" si="13"/>
        <v>0</v>
      </c>
      <c r="AU15" s="2"/>
      <c r="AV15" s="2"/>
      <c r="AW15" s="2"/>
      <c r="AX15" s="40">
        <f t="shared" si="14"/>
        <v>0</v>
      </c>
      <c r="AY15" s="108"/>
      <c r="AZ15" s="108"/>
      <c r="BA15" s="108"/>
      <c r="BB15" s="40">
        <f t="shared" si="15"/>
        <v>0</v>
      </c>
      <c r="BC15" s="108"/>
      <c r="BD15" s="108"/>
      <c r="BE15" s="108"/>
      <c r="BF15" s="40">
        <f t="shared" si="16"/>
        <v>0</v>
      </c>
      <c r="BG15" s="108"/>
      <c r="BH15" s="108"/>
      <c r="BI15" s="108"/>
      <c r="BJ15" s="40">
        <f t="shared" si="17"/>
        <v>0</v>
      </c>
      <c r="BK15" s="108"/>
      <c r="BL15" s="108"/>
      <c r="BM15" s="108"/>
      <c r="BN15" s="40">
        <f t="shared" si="18"/>
        <v>0</v>
      </c>
      <c r="BO15" s="108"/>
      <c r="BP15" s="108"/>
      <c r="BQ15" s="108"/>
      <c r="BR15" s="40">
        <f t="shared" si="19"/>
        <v>0</v>
      </c>
      <c r="BS15" s="2"/>
      <c r="BT15" s="2"/>
      <c r="BU15" s="2"/>
      <c r="BV15" s="40">
        <f t="shared" si="20"/>
        <v>0</v>
      </c>
      <c r="BW15" s="113">
        <f t="shared" si="21"/>
        <v>0</v>
      </c>
      <c r="BX15" s="113">
        <f t="shared" si="22"/>
        <v>0</v>
      </c>
      <c r="BY15" s="113">
        <f t="shared" si="23"/>
        <v>0</v>
      </c>
      <c r="BZ15" s="35">
        <f t="shared" si="24"/>
        <v>0</v>
      </c>
      <c r="CA15" s="94" t="str">
        <f t="shared" si="1"/>
        <v>!!!</v>
      </c>
    </row>
    <row r="16" spans="1:79" ht="21.75" customHeight="1" x14ac:dyDescent="0.25">
      <c r="A16" s="25">
        <v>11</v>
      </c>
      <c r="B16" s="33">
        <f t="shared" si="2"/>
        <v>0</v>
      </c>
      <c r="C16" s="2"/>
      <c r="D16" s="2"/>
      <c r="E16" s="2"/>
      <c r="F16" s="40">
        <f t="shared" si="3"/>
        <v>0</v>
      </c>
      <c r="G16" s="2"/>
      <c r="H16" s="2"/>
      <c r="I16" s="2"/>
      <c r="J16" s="40">
        <f t="shared" si="4"/>
        <v>0</v>
      </c>
      <c r="K16" s="2"/>
      <c r="L16" s="2"/>
      <c r="M16" s="2"/>
      <c r="N16" s="40">
        <f t="shared" si="5"/>
        <v>0</v>
      </c>
      <c r="O16" s="2"/>
      <c r="P16" s="2"/>
      <c r="Q16" s="2"/>
      <c r="R16" s="40">
        <f t="shared" si="6"/>
        <v>0</v>
      </c>
      <c r="S16" s="2"/>
      <c r="T16" s="2"/>
      <c r="U16" s="2"/>
      <c r="V16" s="40">
        <f t="shared" si="7"/>
        <v>0</v>
      </c>
      <c r="W16" s="2"/>
      <c r="X16" s="2"/>
      <c r="Y16" s="2"/>
      <c r="Z16" s="40">
        <f t="shared" si="8"/>
        <v>0</v>
      </c>
      <c r="AA16" s="2"/>
      <c r="AB16" s="2"/>
      <c r="AC16" s="2"/>
      <c r="AD16" s="40">
        <f t="shared" si="9"/>
        <v>0</v>
      </c>
      <c r="AE16" s="2"/>
      <c r="AF16" s="2"/>
      <c r="AG16" s="2"/>
      <c r="AH16" s="40">
        <f t="shared" si="10"/>
        <v>0</v>
      </c>
      <c r="AI16" s="2"/>
      <c r="AJ16" s="2"/>
      <c r="AK16" s="2"/>
      <c r="AL16" s="40">
        <f t="shared" si="11"/>
        <v>0</v>
      </c>
      <c r="AM16" s="2"/>
      <c r="AN16" s="2"/>
      <c r="AO16" s="2"/>
      <c r="AP16" s="40">
        <f t="shared" si="12"/>
        <v>0</v>
      </c>
      <c r="AQ16" s="2"/>
      <c r="AR16" s="2"/>
      <c r="AS16" s="2"/>
      <c r="AT16" s="40">
        <f t="shared" si="13"/>
        <v>0</v>
      </c>
      <c r="AU16" s="2"/>
      <c r="AV16" s="2"/>
      <c r="AW16" s="2"/>
      <c r="AX16" s="40">
        <f t="shared" si="14"/>
        <v>0</v>
      </c>
      <c r="AY16" s="108"/>
      <c r="AZ16" s="108"/>
      <c r="BA16" s="108"/>
      <c r="BB16" s="40">
        <f t="shared" si="15"/>
        <v>0</v>
      </c>
      <c r="BC16" s="108"/>
      <c r="BD16" s="108"/>
      <c r="BE16" s="108"/>
      <c r="BF16" s="40">
        <f t="shared" si="16"/>
        <v>0</v>
      </c>
      <c r="BG16" s="108"/>
      <c r="BH16" s="108"/>
      <c r="BI16" s="108"/>
      <c r="BJ16" s="40">
        <f t="shared" si="17"/>
        <v>0</v>
      </c>
      <c r="BK16" s="108"/>
      <c r="BL16" s="108"/>
      <c r="BM16" s="108"/>
      <c r="BN16" s="40">
        <f t="shared" si="18"/>
        <v>0</v>
      </c>
      <c r="BO16" s="108"/>
      <c r="BP16" s="108"/>
      <c r="BQ16" s="108"/>
      <c r="BR16" s="40">
        <f t="shared" si="19"/>
        <v>0</v>
      </c>
      <c r="BS16" s="2"/>
      <c r="BT16" s="2"/>
      <c r="BU16" s="2"/>
      <c r="BV16" s="40">
        <f t="shared" si="20"/>
        <v>0</v>
      </c>
      <c r="BW16" s="113">
        <f t="shared" si="21"/>
        <v>0</v>
      </c>
      <c r="BX16" s="113">
        <f t="shared" si="22"/>
        <v>0</v>
      </c>
      <c r="BY16" s="113">
        <f t="shared" si="23"/>
        <v>0</v>
      </c>
      <c r="BZ16" s="35">
        <f t="shared" si="24"/>
        <v>0</v>
      </c>
      <c r="CA16" s="94" t="str">
        <f t="shared" si="1"/>
        <v>!!!</v>
      </c>
    </row>
    <row r="17" spans="1:79" ht="21.75" customHeight="1" x14ac:dyDescent="0.25">
      <c r="A17" s="25">
        <v>12</v>
      </c>
      <c r="B17" s="33">
        <f t="shared" si="2"/>
        <v>0</v>
      </c>
      <c r="C17" s="2"/>
      <c r="D17" s="2"/>
      <c r="E17" s="2"/>
      <c r="F17" s="40">
        <f t="shared" si="3"/>
        <v>0</v>
      </c>
      <c r="G17" s="2"/>
      <c r="H17" s="2"/>
      <c r="I17" s="2"/>
      <c r="J17" s="40">
        <f t="shared" si="4"/>
        <v>0</v>
      </c>
      <c r="K17" s="2"/>
      <c r="L17" s="2"/>
      <c r="M17" s="2"/>
      <c r="N17" s="40">
        <f t="shared" si="5"/>
        <v>0</v>
      </c>
      <c r="O17" s="2"/>
      <c r="P17" s="2"/>
      <c r="Q17" s="2"/>
      <c r="R17" s="40">
        <f t="shared" si="6"/>
        <v>0</v>
      </c>
      <c r="S17" s="2"/>
      <c r="T17" s="2"/>
      <c r="U17" s="2"/>
      <c r="V17" s="40">
        <f t="shared" si="7"/>
        <v>0</v>
      </c>
      <c r="W17" s="2"/>
      <c r="X17" s="2"/>
      <c r="Y17" s="2"/>
      <c r="Z17" s="40">
        <f t="shared" si="8"/>
        <v>0</v>
      </c>
      <c r="AA17" s="2"/>
      <c r="AB17" s="2"/>
      <c r="AC17" s="2"/>
      <c r="AD17" s="40">
        <f t="shared" si="9"/>
        <v>0</v>
      </c>
      <c r="AE17" s="2"/>
      <c r="AF17" s="2"/>
      <c r="AG17" s="2"/>
      <c r="AH17" s="40">
        <f t="shared" si="10"/>
        <v>0</v>
      </c>
      <c r="AI17" s="2"/>
      <c r="AJ17" s="2"/>
      <c r="AK17" s="2"/>
      <c r="AL17" s="40">
        <f t="shared" si="11"/>
        <v>0</v>
      </c>
      <c r="AM17" s="2"/>
      <c r="AN17" s="2"/>
      <c r="AO17" s="2"/>
      <c r="AP17" s="40">
        <f t="shared" si="12"/>
        <v>0</v>
      </c>
      <c r="AQ17" s="2"/>
      <c r="AR17" s="2"/>
      <c r="AS17" s="2"/>
      <c r="AT17" s="40">
        <f t="shared" si="13"/>
        <v>0</v>
      </c>
      <c r="AU17" s="2"/>
      <c r="AV17" s="2"/>
      <c r="AW17" s="2"/>
      <c r="AX17" s="40">
        <f t="shared" si="14"/>
        <v>0</v>
      </c>
      <c r="AY17" s="108"/>
      <c r="AZ17" s="108"/>
      <c r="BA17" s="108"/>
      <c r="BB17" s="40">
        <f t="shared" si="15"/>
        <v>0</v>
      </c>
      <c r="BC17" s="108"/>
      <c r="BD17" s="108"/>
      <c r="BE17" s="108"/>
      <c r="BF17" s="40">
        <f t="shared" si="16"/>
        <v>0</v>
      </c>
      <c r="BG17" s="108"/>
      <c r="BH17" s="108"/>
      <c r="BI17" s="108"/>
      <c r="BJ17" s="40">
        <f t="shared" si="17"/>
        <v>0</v>
      </c>
      <c r="BK17" s="108"/>
      <c r="BL17" s="108"/>
      <c r="BM17" s="108"/>
      <c r="BN17" s="40">
        <f t="shared" si="18"/>
        <v>0</v>
      </c>
      <c r="BO17" s="108"/>
      <c r="BP17" s="108"/>
      <c r="BQ17" s="108"/>
      <c r="BR17" s="40">
        <f t="shared" si="19"/>
        <v>0</v>
      </c>
      <c r="BS17" s="2"/>
      <c r="BT17" s="2"/>
      <c r="BU17" s="2"/>
      <c r="BV17" s="40">
        <f t="shared" si="20"/>
        <v>0</v>
      </c>
      <c r="BW17" s="113">
        <f t="shared" si="21"/>
        <v>0</v>
      </c>
      <c r="BX17" s="113">
        <f t="shared" si="22"/>
        <v>0</v>
      </c>
      <c r="BY17" s="113">
        <f t="shared" si="23"/>
        <v>0</v>
      </c>
      <c r="BZ17" s="35">
        <f t="shared" si="24"/>
        <v>0</v>
      </c>
      <c r="CA17" s="94" t="str">
        <f t="shared" si="1"/>
        <v>!!!</v>
      </c>
    </row>
    <row r="18" spans="1:79" ht="21.75" customHeight="1" x14ac:dyDescent="0.25">
      <c r="A18" s="25">
        <v>13</v>
      </c>
      <c r="B18" s="33">
        <f t="shared" si="2"/>
        <v>0</v>
      </c>
      <c r="C18" s="2"/>
      <c r="D18" s="2"/>
      <c r="E18" s="2"/>
      <c r="F18" s="40">
        <f t="shared" si="3"/>
        <v>0</v>
      </c>
      <c r="G18" s="2"/>
      <c r="H18" s="2"/>
      <c r="I18" s="2"/>
      <c r="J18" s="40">
        <f t="shared" si="4"/>
        <v>0</v>
      </c>
      <c r="K18" s="2"/>
      <c r="L18" s="2"/>
      <c r="M18" s="2"/>
      <c r="N18" s="40">
        <f t="shared" si="5"/>
        <v>0</v>
      </c>
      <c r="O18" s="2"/>
      <c r="P18" s="2"/>
      <c r="Q18" s="2"/>
      <c r="R18" s="40">
        <f t="shared" si="6"/>
        <v>0</v>
      </c>
      <c r="S18" s="2"/>
      <c r="T18" s="2"/>
      <c r="U18" s="2"/>
      <c r="V18" s="40">
        <f t="shared" si="7"/>
        <v>0</v>
      </c>
      <c r="W18" s="2"/>
      <c r="X18" s="2"/>
      <c r="Y18" s="2"/>
      <c r="Z18" s="40">
        <f t="shared" si="8"/>
        <v>0</v>
      </c>
      <c r="AA18" s="2"/>
      <c r="AB18" s="2"/>
      <c r="AC18" s="2"/>
      <c r="AD18" s="40">
        <f t="shared" si="9"/>
        <v>0</v>
      </c>
      <c r="AE18" s="2"/>
      <c r="AF18" s="2"/>
      <c r="AG18" s="2"/>
      <c r="AH18" s="40">
        <f t="shared" si="10"/>
        <v>0</v>
      </c>
      <c r="AI18" s="2"/>
      <c r="AJ18" s="2"/>
      <c r="AK18" s="2"/>
      <c r="AL18" s="40">
        <f t="shared" si="11"/>
        <v>0</v>
      </c>
      <c r="AM18" s="2"/>
      <c r="AN18" s="2"/>
      <c r="AO18" s="2"/>
      <c r="AP18" s="40">
        <f t="shared" si="12"/>
        <v>0</v>
      </c>
      <c r="AQ18" s="2"/>
      <c r="AR18" s="2"/>
      <c r="AS18" s="2"/>
      <c r="AT18" s="40">
        <f t="shared" si="13"/>
        <v>0</v>
      </c>
      <c r="AU18" s="2"/>
      <c r="AV18" s="2"/>
      <c r="AW18" s="2"/>
      <c r="AX18" s="40">
        <f t="shared" si="14"/>
        <v>0</v>
      </c>
      <c r="AY18" s="108"/>
      <c r="AZ18" s="108"/>
      <c r="BA18" s="108"/>
      <c r="BB18" s="40">
        <f t="shared" si="15"/>
        <v>0</v>
      </c>
      <c r="BC18" s="108"/>
      <c r="BD18" s="108"/>
      <c r="BE18" s="108"/>
      <c r="BF18" s="40">
        <f t="shared" si="16"/>
        <v>0</v>
      </c>
      <c r="BG18" s="108"/>
      <c r="BH18" s="108"/>
      <c r="BI18" s="108"/>
      <c r="BJ18" s="40">
        <f t="shared" si="17"/>
        <v>0</v>
      </c>
      <c r="BK18" s="108"/>
      <c r="BL18" s="108"/>
      <c r="BM18" s="108"/>
      <c r="BN18" s="40">
        <f t="shared" si="18"/>
        <v>0</v>
      </c>
      <c r="BO18" s="108"/>
      <c r="BP18" s="108"/>
      <c r="BQ18" s="108"/>
      <c r="BR18" s="40">
        <f t="shared" si="19"/>
        <v>0</v>
      </c>
      <c r="BS18" s="2"/>
      <c r="BT18" s="2"/>
      <c r="BU18" s="2"/>
      <c r="BV18" s="40">
        <f t="shared" si="20"/>
        <v>0</v>
      </c>
      <c r="BW18" s="113">
        <f t="shared" si="21"/>
        <v>0</v>
      </c>
      <c r="BX18" s="113">
        <f t="shared" si="22"/>
        <v>0</v>
      </c>
      <c r="BY18" s="113">
        <f t="shared" si="23"/>
        <v>0</v>
      </c>
      <c r="BZ18" s="35">
        <f t="shared" si="24"/>
        <v>0</v>
      </c>
      <c r="CA18" s="94" t="str">
        <f t="shared" si="1"/>
        <v>!!!</v>
      </c>
    </row>
    <row r="19" spans="1:79" ht="21.75" customHeight="1" x14ac:dyDescent="0.25">
      <c r="A19" s="25">
        <v>14</v>
      </c>
      <c r="B19" s="33">
        <f t="shared" si="2"/>
        <v>0</v>
      </c>
      <c r="C19" s="2"/>
      <c r="D19" s="2"/>
      <c r="E19" s="2"/>
      <c r="F19" s="40">
        <f t="shared" si="3"/>
        <v>0</v>
      </c>
      <c r="G19" s="2"/>
      <c r="H19" s="2"/>
      <c r="I19" s="2"/>
      <c r="J19" s="40">
        <f t="shared" si="4"/>
        <v>0</v>
      </c>
      <c r="K19" s="2"/>
      <c r="L19" s="2"/>
      <c r="M19" s="2"/>
      <c r="N19" s="40">
        <f t="shared" si="5"/>
        <v>0</v>
      </c>
      <c r="O19" s="2"/>
      <c r="P19" s="2"/>
      <c r="Q19" s="2"/>
      <c r="R19" s="40">
        <f t="shared" si="6"/>
        <v>0</v>
      </c>
      <c r="S19" s="2"/>
      <c r="T19" s="2"/>
      <c r="U19" s="2"/>
      <c r="V19" s="40">
        <f t="shared" si="7"/>
        <v>0</v>
      </c>
      <c r="W19" s="2"/>
      <c r="X19" s="2"/>
      <c r="Y19" s="2"/>
      <c r="Z19" s="40">
        <f t="shared" si="8"/>
        <v>0</v>
      </c>
      <c r="AA19" s="2"/>
      <c r="AB19" s="2"/>
      <c r="AC19" s="2"/>
      <c r="AD19" s="40">
        <f t="shared" si="9"/>
        <v>0</v>
      </c>
      <c r="AE19" s="2"/>
      <c r="AF19" s="2"/>
      <c r="AG19" s="2"/>
      <c r="AH19" s="40">
        <f t="shared" si="10"/>
        <v>0</v>
      </c>
      <c r="AI19" s="2"/>
      <c r="AJ19" s="2"/>
      <c r="AK19" s="2"/>
      <c r="AL19" s="40">
        <f t="shared" si="11"/>
        <v>0</v>
      </c>
      <c r="AM19" s="2"/>
      <c r="AN19" s="2"/>
      <c r="AO19" s="2"/>
      <c r="AP19" s="40">
        <f t="shared" si="12"/>
        <v>0</v>
      </c>
      <c r="AQ19" s="2"/>
      <c r="AR19" s="2"/>
      <c r="AS19" s="2"/>
      <c r="AT19" s="40">
        <f t="shared" si="13"/>
        <v>0</v>
      </c>
      <c r="AU19" s="2"/>
      <c r="AV19" s="2"/>
      <c r="AW19" s="2"/>
      <c r="AX19" s="40">
        <f t="shared" si="14"/>
        <v>0</v>
      </c>
      <c r="AY19" s="108"/>
      <c r="AZ19" s="108"/>
      <c r="BA19" s="108"/>
      <c r="BB19" s="40">
        <f t="shared" si="15"/>
        <v>0</v>
      </c>
      <c r="BC19" s="108"/>
      <c r="BD19" s="108"/>
      <c r="BE19" s="108"/>
      <c r="BF19" s="40">
        <f t="shared" si="16"/>
        <v>0</v>
      </c>
      <c r="BG19" s="108"/>
      <c r="BH19" s="108"/>
      <c r="BI19" s="108"/>
      <c r="BJ19" s="40">
        <f t="shared" si="17"/>
        <v>0</v>
      </c>
      <c r="BK19" s="108"/>
      <c r="BL19" s="108"/>
      <c r="BM19" s="108"/>
      <c r="BN19" s="40">
        <f t="shared" si="18"/>
        <v>0</v>
      </c>
      <c r="BO19" s="108"/>
      <c r="BP19" s="108"/>
      <c r="BQ19" s="108"/>
      <c r="BR19" s="40">
        <f t="shared" si="19"/>
        <v>0</v>
      </c>
      <c r="BS19" s="2"/>
      <c r="BT19" s="2"/>
      <c r="BU19" s="2"/>
      <c r="BV19" s="40">
        <f t="shared" si="20"/>
        <v>0</v>
      </c>
      <c r="BW19" s="113">
        <f t="shared" si="21"/>
        <v>0</v>
      </c>
      <c r="BX19" s="113">
        <f t="shared" si="22"/>
        <v>0</v>
      </c>
      <c r="BY19" s="113">
        <f t="shared" si="23"/>
        <v>0</v>
      </c>
      <c r="BZ19" s="35">
        <f t="shared" si="24"/>
        <v>0</v>
      </c>
      <c r="CA19" s="94" t="str">
        <f t="shared" si="1"/>
        <v>!!!</v>
      </c>
    </row>
    <row r="20" spans="1:79" ht="21.75" customHeight="1" x14ac:dyDescent="0.25">
      <c r="A20" s="25">
        <v>15</v>
      </c>
      <c r="B20" s="33">
        <f t="shared" si="2"/>
        <v>1</v>
      </c>
      <c r="C20" s="2"/>
      <c r="D20" s="2"/>
      <c r="E20" s="2"/>
      <c r="F20" s="40">
        <f t="shared" si="3"/>
        <v>0</v>
      </c>
      <c r="G20" s="2"/>
      <c r="H20" s="2"/>
      <c r="I20" s="2"/>
      <c r="J20" s="40">
        <f t="shared" si="4"/>
        <v>0</v>
      </c>
      <c r="K20" s="2"/>
      <c r="L20" s="2"/>
      <c r="M20" s="2"/>
      <c r="N20" s="40">
        <f t="shared" si="5"/>
        <v>0</v>
      </c>
      <c r="O20" s="2"/>
      <c r="P20" s="2"/>
      <c r="Q20" s="2"/>
      <c r="R20" s="40">
        <f t="shared" si="6"/>
        <v>0</v>
      </c>
      <c r="S20" s="2"/>
      <c r="T20" s="2"/>
      <c r="U20" s="2"/>
      <c r="V20" s="40">
        <f t="shared" si="7"/>
        <v>0</v>
      </c>
      <c r="W20" s="2"/>
      <c r="X20" s="2"/>
      <c r="Y20" s="2"/>
      <c r="Z20" s="40">
        <f t="shared" si="8"/>
        <v>0</v>
      </c>
      <c r="AA20" s="2"/>
      <c r="AB20" s="2"/>
      <c r="AC20" s="2">
        <v>1</v>
      </c>
      <c r="AD20" s="40">
        <f t="shared" si="9"/>
        <v>1</v>
      </c>
      <c r="AE20" s="2"/>
      <c r="AF20" s="2"/>
      <c r="AG20" s="2"/>
      <c r="AH20" s="40">
        <f t="shared" si="10"/>
        <v>0</v>
      </c>
      <c r="AI20" s="2"/>
      <c r="AJ20" s="2"/>
      <c r="AK20" s="2"/>
      <c r="AL20" s="40">
        <f t="shared" si="11"/>
        <v>0</v>
      </c>
      <c r="AM20" s="2"/>
      <c r="AN20" s="2"/>
      <c r="AO20" s="2"/>
      <c r="AP20" s="40">
        <f t="shared" si="12"/>
        <v>0</v>
      </c>
      <c r="AQ20" s="2"/>
      <c r="AR20" s="2"/>
      <c r="AS20" s="2"/>
      <c r="AT20" s="40">
        <f t="shared" si="13"/>
        <v>0</v>
      </c>
      <c r="AU20" s="2"/>
      <c r="AV20" s="2"/>
      <c r="AW20" s="2"/>
      <c r="AX20" s="40">
        <f t="shared" si="14"/>
        <v>0</v>
      </c>
      <c r="AY20" s="108"/>
      <c r="AZ20" s="108"/>
      <c r="BA20" s="108"/>
      <c r="BB20" s="40">
        <f t="shared" si="15"/>
        <v>0</v>
      </c>
      <c r="BC20" s="108"/>
      <c r="BD20" s="108"/>
      <c r="BE20" s="108"/>
      <c r="BF20" s="40">
        <f t="shared" si="16"/>
        <v>0</v>
      </c>
      <c r="BG20" s="108"/>
      <c r="BH20" s="108"/>
      <c r="BI20" s="108"/>
      <c r="BJ20" s="40">
        <f t="shared" si="17"/>
        <v>0</v>
      </c>
      <c r="BK20" s="108"/>
      <c r="BL20" s="108"/>
      <c r="BM20" s="108"/>
      <c r="BN20" s="40">
        <f t="shared" si="18"/>
        <v>0</v>
      </c>
      <c r="BO20" s="108"/>
      <c r="BP20" s="108"/>
      <c r="BQ20" s="108"/>
      <c r="BR20" s="40">
        <f t="shared" si="19"/>
        <v>0</v>
      </c>
      <c r="BS20" s="2"/>
      <c r="BT20" s="2"/>
      <c r="BU20" s="2"/>
      <c r="BV20" s="40">
        <f t="shared" si="20"/>
        <v>0</v>
      </c>
      <c r="BW20" s="113">
        <f t="shared" si="21"/>
        <v>0</v>
      </c>
      <c r="BX20" s="113">
        <f t="shared" si="22"/>
        <v>0</v>
      </c>
      <c r="BY20" s="113">
        <f t="shared" si="23"/>
        <v>1</v>
      </c>
      <c r="BZ20" s="35">
        <f t="shared" si="24"/>
        <v>1</v>
      </c>
      <c r="CA20" s="94" t="str">
        <f t="shared" si="1"/>
        <v>!!!</v>
      </c>
    </row>
    <row r="21" spans="1:79" ht="21.75" customHeight="1" x14ac:dyDescent="0.25">
      <c r="A21" s="25">
        <v>16</v>
      </c>
      <c r="B21" s="33">
        <f t="shared" si="2"/>
        <v>0</v>
      </c>
      <c r="C21" s="2"/>
      <c r="D21" s="2"/>
      <c r="E21" s="2"/>
      <c r="F21" s="40">
        <f t="shared" si="3"/>
        <v>0</v>
      </c>
      <c r="G21" s="2"/>
      <c r="H21" s="2"/>
      <c r="I21" s="2"/>
      <c r="J21" s="40">
        <f t="shared" si="4"/>
        <v>0</v>
      </c>
      <c r="K21" s="2"/>
      <c r="L21" s="2"/>
      <c r="M21" s="2"/>
      <c r="N21" s="40">
        <f t="shared" si="5"/>
        <v>0</v>
      </c>
      <c r="O21" s="2"/>
      <c r="P21" s="2"/>
      <c r="Q21" s="2"/>
      <c r="R21" s="40">
        <f t="shared" si="6"/>
        <v>0</v>
      </c>
      <c r="S21" s="2"/>
      <c r="T21" s="2"/>
      <c r="U21" s="2"/>
      <c r="V21" s="40">
        <f t="shared" si="7"/>
        <v>0</v>
      </c>
      <c r="W21" s="2"/>
      <c r="X21" s="2"/>
      <c r="Y21" s="2"/>
      <c r="Z21" s="40">
        <f t="shared" si="8"/>
        <v>0</v>
      </c>
      <c r="AA21" s="2"/>
      <c r="AB21" s="2"/>
      <c r="AC21" s="2"/>
      <c r="AD21" s="40">
        <f t="shared" si="9"/>
        <v>0</v>
      </c>
      <c r="AE21" s="2"/>
      <c r="AF21" s="2"/>
      <c r="AG21" s="2"/>
      <c r="AH21" s="40">
        <f t="shared" si="10"/>
        <v>0</v>
      </c>
      <c r="AI21" s="2"/>
      <c r="AJ21" s="2"/>
      <c r="AK21" s="2"/>
      <c r="AL21" s="40">
        <f t="shared" si="11"/>
        <v>0</v>
      </c>
      <c r="AM21" s="2"/>
      <c r="AN21" s="2"/>
      <c r="AO21" s="2"/>
      <c r="AP21" s="40">
        <f t="shared" si="12"/>
        <v>0</v>
      </c>
      <c r="AQ21" s="2"/>
      <c r="AR21" s="2"/>
      <c r="AS21" s="2"/>
      <c r="AT21" s="40">
        <f t="shared" si="13"/>
        <v>0</v>
      </c>
      <c r="AU21" s="2"/>
      <c r="AV21" s="2"/>
      <c r="AW21" s="2"/>
      <c r="AX21" s="40">
        <f t="shared" si="14"/>
        <v>0</v>
      </c>
      <c r="AY21" s="108"/>
      <c r="AZ21" s="108"/>
      <c r="BA21" s="108"/>
      <c r="BB21" s="40">
        <f t="shared" si="15"/>
        <v>0</v>
      </c>
      <c r="BC21" s="108"/>
      <c r="BD21" s="108"/>
      <c r="BE21" s="108"/>
      <c r="BF21" s="40">
        <f t="shared" si="16"/>
        <v>0</v>
      </c>
      <c r="BG21" s="108"/>
      <c r="BH21" s="108"/>
      <c r="BI21" s="108"/>
      <c r="BJ21" s="40">
        <f t="shared" si="17"/>
        <v>0</v>
      </c>
      <c r="BK21" s="108"/>
      <c r="BL21" s="108"/>
      <c r="BM21" s="108"/>
      <c r="BN21" s="40">
        <f t="shared" si="18"/>
        <v>0</v>
      </c>
      <c r="BO21" s="108"/>
      <c r="BP21" s="108"/>
      <c r="BQ21" s="108"/>
      <c r="BR21" s="40">
        <f t="shared" si="19"/>
        <v>0</v>
      </c>
      <c r="BS21" s="2"/>
      <c r="BT21" s="2"/>
      <c r="BU21" s="2"/>
      <c r="BV21" s="40">
        <f t="shared" si="20"/>
        <v>0</v>
      </c>
      <c r="BW21" s="113">
        <f t="shared" si="21"/>
        <v>0</v>
      </c>
      <c r="BX21" s="113">
        <f t="shared" si="22"/>
        <v>0</v>
      </c>
      <c r="BY21" s="113">
        <f t="shared" si="23"/>
        <v>0</v>
      </c>
      <c r="BZ21" s="35">
        <f t="shared" si="24"/>
        <v>0</v>
      </c>
      <c r="CA21" s="94" t="str">
        <f t="shared" si="1"/>
        <v>!!!</v>
      </c>
    </row>
    <row r="22" spans="1:79" ht="21.75" customHeight="1" x14ac:dyDescent="0.25">
      <c r="A22" s="25">
        <v>17</v>
      </c>
      <c r="B22" s="33">
        <f t="shared" si="2"/>
        <v>13</v>
      </c>
      <c r="C22" s="2"/>
      <c r="D22" s="2"/>
      <c r="E22" s="2"/>
      <c r="F22" s="40">
        <f t="shared" si="3"/>
        <v>0</v>
      </c>
      <c r="G22" s="2"/>
      <c r="H22" s="2"/>
      <c r="I22" s="2"/>
      <c r="J22" s="40">
        <f t="shared" si="4"/>
        <v>0</v>
      </c>
      <c r="K22" s="2"/>
      <c r="L22" s="2"/>
      <c r="M22" s="2"/>
      <c r="N22" s="40">
        <f t="shared" si="5"/>
        <v>0</v>
      </c>
      <c r="O22" s="2"/>
      <c r="P22" s="2">
        <v>1</v>
      </c>
      <c r="Q22" s="2">
        <v>2</v>
      </c>
      <c r="R22" s="40">
        <f t="shared" si="6"/>
        <v>3</v>
      </c>
      <c r="S22" s="2"/>
      <c r="T22" s="2"/>
      <c r="U22" s="2"/>
      <c r="V22" s="40">
        <f t="shared" si="7"/>
        <v>0</v>
      </c>
      <c r="W22" s="2"/>
      <c r="X22" s="2">
        <v>1</v>
      </c>
      <c r="Y22" s="2"/>
      <c r="Z22" s="40">
        <f t="shared" si="8"/>
        <v>1</v>
      </c>
      <c r="AA22" s="2"/>
      <c r="AB22" s="2"/>
      <c r="AC22" s="2">
        <v>1</v>
      </c>
      <c r="AD22" s="40">
        <f t="shared" si="9"/>
        <v>1</v>
      </c>
      <c r="AE22" s="2"/>
      <c r="AF22" s="2">
        <v>2</v>
      </c>
      <c r="AG22" s="2">
        <v>1</v>
      </c>
      <c r="AH22" s="40">
        <f t="shared" si="10"/>
        <v>3</v>
      </c>
      <c r="AI22" s="2"/>
      <c r="AJ22" s="2"/>
      <c r="AK22" s="2"/>
      <c r="AL22" s="40">
        <f t="shared" si="11"/>
        <v>0</v>
      </c>
      <c r="AM22" s="2"/>
      <c r="AN22" s="2"/>
      <c r="AO22" s="2">
        <v>3</v>
      </c>
      <c r="AP22" s="40">
        <f t="shared" si="12"/>
        <v>3</v>
      </c>
      <c r="AQ22" s="2"/>
      <c r="AR22" s="2"/>
      <c r="AS22" s="2"/>
      <c r="AT22" s="40">
        <f t="shared" si="13"/>
        <v>0</v>
      </c>
      <c r="AU22" s="2"/>
      <c r="AV22" s="2"/>
      <c r="AW22" s="2">
        <v>1</v>
      </c>
      <c r="AX22" s="40">
        <f t="shared" si="14"/>
        <v>1</v>
      </c>
      <c r="AY22" s="108"/>
      <c r="AZ22" s="108"/>
      <c r="BA22" s="108">
        <v>1</v>
      </c>
      <c r="BB22" s="40">
        <f t="shared" si="15"/>
        <v>1</v>
      </c>
      <c r="BC22" s="108"/>
      <c r="BD22" s="108"/>
      <c r="BE22" s="108"/>
      <c r="BF22" s="40">
        <f t="shared" si="16"/>
        <v>0</v>
      </c>
      <c r="BG22" s="108"/>
      <c r="BH22" s="108"/>
      <c r="BI22" s="108"/>
      <c r="BJ22" s="40">
        <f t="shared" si="17"/>
        <v>0</v>
      </c>
      <c r="BK22" s="108"/>
      <c r="BL22" s="108"/>
      <c r="BM22" s="108"/>
      <c r="BN22" s="40">
        <f t="shared" si="18"/>
        <v>0</v>
      </c>
      <c r="BO22" s="108"/>
      <c r="BP22" s="108"/>
      <c r="BQ22" s="108"/>
      <c r="BR22" s="40">
        <f t="shared" si="19"/>
        <v>0</v>
      </c>
      <c r="BS22" s="2"/>
      <c r="BT22" s="2"/>
      <c r="BU22" s="2"/>
      <c r="BV22" s="40">
        <f t="shared" si="20"/>
        <v>0</v>
      </c>
      <c r="BW22" s="113">
        <f t="shared" si="21"/>
        <v>0</v>
      </c>
      <c r="BX22" s="113">
        <f t="shared" si="22"/>
        <v>4</v>
      </c>
      <c r="BY22" s="113">
        <f t="shared" si="23"/>
        <v>9</v>
      </c>
      <c r="BZ22" s="35">
        <f t="shared" si="24"/>
        <v>13</v>
      </c>
      <c r="CA22" s="94" t="str">
        <f t="shared" si="1"/>
        <v>!!!</v>
      </c>
    </row>
    <row r="23" spans="1:79" ht="21.75" customHeight="1" x14ac:dyDescent="0.25">
      <c r="A23" s="25">
        <v>18</v>
      </c>
      <c r="B23" s="33">
        <f t="shared" si="2"/>
        <v>1</v>
      </c>
      <c r="C23" s="2"/>
      <c r="D23" s="2"/>
      <c r="E23" s="2"/>
      <c r="F23" s="40">
        <f t="shared" si="3"/>
        <v>0</v>
      </c>
      <c r="G23" s="2"/>
      <c r="H23" s="2"/>
      <c r="I23" s="2"/>
      <c r="J23" s="40">
        <f t="shared" si="4"/>
        <v>0</v>
      </c>
      <c r="K23" s="2"/>
      <c r="L23" s="2"/>
      <c r="M23" s="2"/>
      <c r="N23" s="40">
        <f t="shared" si="5"/>
        <v>0</v>
      </c>
      <c r="O23" s="2"/>
      <c r="P23" s="2"/>
      <c r="Q23" s="2"/>
      <c r="R23" s="40">
        <f t="shared" si="6"/>
        <v>0</v>
      </c>
      <c r="S23" s="2">
        <v>1</v>
      </c>
      <c r="T23" s="2"/>
      <c r="U23" s="2"/>
      <c r="V23" s="40">
        <f t="shared" si="7"/>
        <v>1</v>
      </c>
      <c r="W23" s="2"/>
      <c r="X23" s="2"/>
      <c r="Y23" s="2"/>
      <c r="Z23" s="40">
        <f t="shared" si="8"/>
        <v>0</v>
      </c>
      <c r="AA23" s="2"/>
      <c r="AB23" s="2"/>
      <c r="AC23" s="2"/>
      <c r="AD23" s="40">
        <f t="shared" si="9"/>
        <v>0</v>
      </c>
      <c r="AE23" s="2"/>
      <c r="AF23" s="2"/>
      <c r="AG23" s="2"/>
      <c r="AH23" s="40">
        <f t="shared" si="10"/>
        <v>0</v>
      </c>
      <c r="AI23" s="2"/>
      <c r="AJ23" s="2"/>
      <c r="AK23" s="2"/>
      <c r="AL23" s="40">
        <f t="shared" si="11"/>
        <v>0</v>
      </c>
      <c r="AM23" s="2"/>
      <c r="AN23" s="2"/>
      <c r="AO23" s="2"/>
      <c r="AP23" s="40">
        <f t="shared" si="12"/>
        <v>0</v>
      </c>
      <c r="AQ23" s="2"/>
      <c r="AR23" s="2"/>
      <c r="AS23" s="2"/>
      <c r="AT23" s="40">
        <f t="shared" si="13"/>
        <v>0</v>
      </c>
      <c r="AU23" s="2"/>
      <c r="AV23" s="2"/>
      <c r="AW23" s="2"/>
      <c r="AX23" s="40">
        <f t="shared" si="14"/>
        <v>0</v>
      </c>
      <c r="AY23" s="108"/>
      <c r="AZ23" s="108"/>
      <c r="BA23" s="108"/>
      <c r="BB23" s="40">
        <f t="shared" si="15"/>
        <v>0</v>
      </c>
      <c r="BC23" s="108"/>
      <c r="BD23" s="108"/>
      <c r="BE23" s="108"/>
      <c r="BF23" s="40">
        <f t="shared" si="16"/>
        <v>0</v>
      </c>
      <c r="BG23" s="108"/>
      <c r="BH23" s="108"/>
      <c r="BI23" s="108"/>
      <c r="BJ23" s="40">
        <f t="shared" si="17"/>
        <v>0</v>
      </c>
      <c r="BK23" s="108"/>
      <c r="BL23" s="108"/>
      <c r="BM23" s="108"/>
      <c r="BN23" s="40">
        <f t="shared" si="18"/>
        <v>0</v>
      </c>
      <c r="BO23" s="108"/>
      <c r="BP23" s="108"/>
      <c r="BQ23" s="108"/>
      <c r="BR23" s="40">
        <f t="shared" si="19"/>
        <v>0</v>
      </c>
      <c r="BS23" s="2"/>
      <c r="BT23" s="2"/>
      <c r="BU23" s="2"/>
      <c r="BV23" s="40">
        <f t="shared" si="20"/>
        <v>0</v>
      </c>
      <c r="BW23" s="113">
        <f t="shared" si="21"/>
        <v>1</v>
      </c>
      <c r="BX23" s="113">
        <f t="shared" si="22"/>
        <v>0</v>
      </c>
      <c r="BY23" s="113">
        <f t="shared" si="23"/>
        <v>0</v>
      </c>
      <c r="BZ23" s="35">
        <f t="shared" si="24"/>
        <v>1</v>
      </c>
      <c r="CA23" s="94" t="str">
        <f t="shared" si="1"/>
        <v>!!!</v>
      </c>
    </row>
    <row r="24" spans="1:79" ht="21.75" customHeight="1" x14ac:dyDescent="0.25">
      <c r="A24" s="25">
        <v>19</v>
      </c>
      <c r="B24" s="33">
        <f t="shared" si="2"/>
        <v>0</v>
      </c>
      <c r="C24" s="2"/>
      <c r="D24" s="2"/>
      <c r="E24" s="2"/>
      <c r="F24" s="40">
        <f t="shared" si="3"/>
        <v>0</v>
      </c>
      <c r="G24" s="2"/>
      <c r="H24" s="2"/>
      <c r="I24" s="2"/>
      <c r="J24" s="40">
        <f t="shared" si="4"/>
        <v>0</v>
      </c>
      <c r="K24" s="2"/>
      <c r="L24" s="2"/>
      <c r="M24" s="2"/>
      <c r="N24" s="40">
        <f t="shared" si="5"/>
        <v>0</v>
      </c>
      <c r="O24" s="2"/>
      <c r="P24" s="2"/>
      <c r="Q24" s="2"/>
      <c r="R24" s="40">
        <f t="shared" si="6"/>
        <v>0</v>
      </c>
      <c r="S24" s="2"/>
      <c r="T24" s="2"/>
      <c r="U24" s="2"/>
      <c r="V24" s="40">
        <f t="shared" si="7"/>
        <v>0</v>
      </c>
      <c r="W24" s="2"/>
      <c r="X24" s="2"/>
      <c r="Y24" s="2"/>
      <c r="Z24" s="40">
        <f t="shared" si="8"/>
        <v>0</v>
      </c>
      <c r="AA24" s="2"/>
      <c r="AB24" s="2"/>
      <c r="AC24" s="2"/>
      <c r="AD24" s="40">
        <f t="shared" si="9"/>
        <v>0</v>
      </c>
      <c r="AE24" s="2"/>
      <c r="AF24" s="2"/>
      <c r="AG24" s="2"/>
      <c r="AH24" s="40">
        <f t="shared" si="10"/>
        <v>0</v>
      </c>
      <c r="AI24" s="2"/>
      <c r="AJ24" s="2"/>
      <c r="AK24" s="2"/>
      <c r="AL24" s="40">
        <f t="shared" si="11"/>
        <v>0</v>
      </c>
      <c r="AM24" s="2"/>
      <c r="AN24" s="2"/>
      <c r="AO24" s="2"/>
      <c r="AP24" s="40">
        <f t="shared" si="12"/>
        <v>0</v>
      </c>
      <c r="AQ24" s="2"/>
      <c r="AR24" s="2"/>
      <c r="AS24" s="2"/>
      <c r="AT24" s="40">
        <f t="shared" si="13"/>
        <v>0</v>
      </c>
      <c r="AU24" s="2"/>
      <c r="AV24" s="2"/>
      <c r="AW24" s="2"/>
      <c r="AX24" s="40">
        <f t="shared" si="14"/>
        <v>0</v>
      </c>
      <c r="AY24" s="108"/>
      <c r="AZ24" s="108"/>
      <c r="BA24" s="108"/>
      <c r="BB24" s="40">
        <f t="shared" si="15"/>
        <v>0</v>
      </c>
      <c r="BC24" s="108"/>
      <c r="BD24" s="108"/>
      <c r="BE24" s="108"/>
      <c r="BF24" s="40">
        <f t="shared" si="16"/>
        <v>0</v>
      </c>
      <c r="BG24" s="108"/>
      <c r="BH24" s="108"/>
      <c r="BI24" s="108"/>
      <c r="BJ24" s="40">
        <f t="shared" si="17"/>
        <v>0</v>
      </c>
      <c r="BK24" s="108"/>
      <c r="BL24" s="108"/>
      <c r="BM24" s="108"/>
      <c r="BN24" s="40">
        <f t="shared" si="18"/>
        <v>0</v>
      </c>
      <c r="BO24" s="108"/>
      <c r="BP24" s="108"/>
      <c r="BQ24" s="108"/>
      <c r="BR24" s="40">
        <f t="shared" si="19"/>
        <v>0</v>
      </c>
      <c r="BS24" s="2"/>
      <c r="BT24" s="2"/>
      <c r="BU24" s="2"/>
      <c r="BV24" s="40">
        <f t="shared" si="20"/>
        <v>0</v>
      </c>
      <c r="BW24" s="113">
        <f t="shared" si="21"/>
        <v>0</v>
      </c>
      <c r="BX24" s="113">
        <f t="shared" si="22"/>
        <v>0</v>
      </c>
      <c r="BY24" s="113">
        <f t="shared" si="23"/>
        <v>0</v>
      </c>
      <c r="BZ24" s="35">
        <f t="shared" si="24"/>
        <v>0</v>
      </c>
      <c r="CA24" s="94" t="str">
        <f t="shared" si="1"/>
        <v>!!!</v>
      </c>
    </row>
    <row r="25" spans="1:79" ht="21.75" customHeight="1" x14ac:dyDescent="0.25">
      <c r="A25" s="25">
        <v>20</v>
      </c>
      <c r="B25" s="33">
        <f t="shared" si="2"/>
        <v>0</v>
      </c>
      <c r="C25" s="2"/>
      <c r="D25" s="2"/>
      <c r="E25" s="2"/>
      <c r="F25" s="40">
        <f t="shared" si="3"/>
        <v>0</v>
      </c>
      <c r="G25" s="2"/>
      <c r="H25" s="2"/>
      <c r="I25" s="2"/>
      <c r="J25" s="40">
        <f t="shared" si="4"/>
        <v>0</v>
      </c>
      <c r="K25" s="2"/>
      <c r="L25" s="2"/>
      <c r="M25" s="2"/>
      <c r="N25" s="40">
        <f t="shared" si="5"/>
        <v>0</v>
      </c>
      <c r="O25" s="2"/>
      <c r="P25" s="2"/>
      <c r="Q25" s="2"/>
      <c r="R25" s="40">
        <f t="shared" si="6"/>
        <v>0</v>
      </c>
      <c r="S25" s="2"/>
      <c r="T25" s="2"/>
      <c r="U25" s="2"/>
      <c r="V25" s="40">
        <f t="shared" si="7"/>
        <v>0</v>
      </c>
      <c r="W25" s="2"/>
      <c r="X25" s="2"/>
      <c r="Y25" s="2"/>
      <c r="Z25" s="40">
        <f t="shared" si="8"/>
        <v>0</v>
      </c>
      <c r="AA25" s="2"/>
      <c r="AB25" s="2"/>
      <c r="AC25" s="2"/>
      <c r="AD25" s="40">
        <f t="shared" si="9"/>
        <v>0</v>
      </c>
      <c r="AE25" s="2"/>
      <c r="AF25" s="2"/>
      <c r="AG25" s="2"/>
      <c r="AH25" s="40">
        <f t="shared" si="10"/>
        <v>0</v>
      </c>
      <c r="AI25" s="2"/>
      <c r="AJ25" s="2"/>
      <c r="AK25" s="2"/>
      <c r="AL25" s="40">
        <f t="shared" si="11"/>
        <v>0</v>
      </c>
      <c r="AM25" s="2"/>
      <c r="AN25" s="2"/>
      <c r="AO25" s="2"/>
      <c r="AP25" s="40">
        <f t="shared" si="12"/>
        <v>0</v>
      </c>
      <c r="AQ25" s="2"/>
      <c r="AR25" s="2"/>
      <c r="AS25" s="2"/>
      <c r="AT25" s="40">
        <f t="shared" si="13"/>
        <v>0</v>
      </c>
      <c r="AU25" s="2"/>
      <c r="AV25" s="2"/>
      <c r="AW25" s="2"/>
      <c r="AX25" s="40">
        <f t="shared" si="14"/>
        <v>0</v>
      </c>
      <c r="AY25" s="108"/>
      <c r="AZ25" s="108"/>
      <c r="BA25" s="108"/>
      <c r="BB25" s="40">
        <f t="shared" si="15"/>
        <v>0</v>
      </c>
      <c r="BC25" s="108"/>
      <c r="BD25" s="108"/>
      <c r="BE25" s="108"/>
      <c r="BF25" s="40">
        <f t="shared" si="16"/>
        <v>0</v>
      </c>
      <c r="BG25" s="108"/>
      <c r="BH25" s="108"/>
      <c r="BI25" s="108"/>
      <c r="BJ25" s="40">
        <f t="shared" si="17"/>
        <v>0</v>
      </c>
      <c r="BK25" s="108"/>
      <c r="BL25" s="108"/>
      <c r="BM25" s="108"/>
      <c r="BN25" s="40">
        <f t="shared" si="18"/>
        <v>0</v>
      </c>
      <c r="BO25" s="108"/>
      <c r="BP25" s="108"/>
      <c r="BQ25" s="108"/>
      <c r="BR25" s="40">
        <f t="shared" si="19"/>
        <v>0</v>
      </c>
      <c r="BS25" s="2"/>
      <c r="BT25" s="2"/>
      <c r="BU25" s="2"/>
      <c r="BV25" s="40">
        <f t="shared" si="20"/>
        <v>0</v>
      </c>
      <c r="BW25" s="113">
        <f t="shared" si="21"/>
        <v>0</v>
      </c>
      <c r="BX25" s="113">
        <f t="shared" si="22"/>
        <v>0</v>
      </c>
      <c r="BY25" s="113">
        <f t="shared" si="23"/>
        <v>0</v>
      </c>
      <c r="BZ25" s="35">
        <f t="shared" si="24"/>
        <v>0</v>
      </c>
      <c r="CA25" s="94" t="str">
        <f t="shared" si="1"/>
        <v>!!!</v>
      </c>
    </row>
    <row r="26" spans="1:79" ht="21.75" customHeight="1" x14ac:dyDescent="0.25">
      <c r="A26" s="25">
        <v>21</v>
      </c>
      <c r="B26" s="33">
        <f t="shared" si="2"/>
        <v>0</v>
      </c>
      <c r="C26" s="2"/>
      <c r="D26" s="2"/>
      <c r="E26" s="2"/>
      <c r="F26" s="40">
        <f t="shared" si="3"/>
        <v>0</v>
      </c>
      <c r="G26" s="2"/>
      <c r="H26" s="2"/>
      <c r="I26" s="2"/>
      <c r="J26" s="40">
        <f t="shared" si="4"/>
        <v>0</v>
      </c>
      <c r="K26" s="2"/>
      <c r="L26" s="2"/>
      <c r="M26" s="2"/>
      <c r="N26" s="40">
        <f t="shared" si="5"/>
        <v>0</v>
      </c>
      <c r="O26" s="2"/>
      <c r="P26" s="2"/>
      <c r="Q26" s="2"/>
      <c r="R26" s="40">
        <f t="shared" si="6"/>
        <v>0</v>
      </c>
      <c r="S26" s="2"/>
      <c r="T26" s="2"/>
      <c r="U26" s="2"/>
      <c r="V26" s="40">
        <f t="shared" si="7"/>
        <v>0</v>
      </c>
      <c r="W26" s="2"/>
      <c r="X26" s="2"/>
      <c r="Y26" s="2"/>
      <c r="Z26" s="40">
        <f t="shared" si="8"/>
        <v>0</v>
      </c>
      <c r="AA26" s="2"/>
      <c r="AB26" s="2"/>
      <c r="AC26" s="2"/>
      <c r="AD26" s="40">
        <f t="shared" si="9"/>
        <v>0</v>
      </c>
      <c r="AE26" s="2"/>
      <c r="AF26" s="2"/>
      <c r="AG26" s="2"/>
      <c r="AH26" s="40">
        <f t="shared" si="10"/>
        <v>0</v>
      </c>
      <c r="AI26" s="2"/>
      <c r="AJ26" s="2"/>
      <c r="AK26" s="2"/>
      <c r="AL26" s="40">
        <f t="shared" si="11"/>
        <v>0</v>
      </c>
      <c r="AM26" s="2"/>
      <c r="AN26" s="2"/>
      <c r="AO26" s="2"/>
      <c r="AP26" s="40">
        <f t="shared" si="12"/>
        <v>0</v>
      </c>
      <c r="AQ26" s="2"/>
      <c r="AR26" s="2"/>
      <c r="AS26" s="2"/>
      <c r="AT26" s="40">
        <f t="shared" si="13"/>
        <v>0</v>
      </c>
      <c r="AU26" s="2"/>
      <c r="AV26" s="2"/>
      <c r="AW26" s="2"/>
      <c r="AX26" s="40">
        <f t="shared" si="14"/>
        <v>0</v>
      </c>
      <c r="AY26" s="108"/>
      <c r="AZ26" s="108"/>
      <c r="BA26" s="108"/>
      <c r="BB26" s="40">
        <f t="shared" si="15"/>
        <v>0</v>
      </c>
      <c r="BC26" s="108"/>
      <c r="BD26" s="108"/>
      <c r="BE26" s="108"/>
      <c r="BF26" s="40">
        <f t="shared" si="16"/>
        <v>0</v>
      </c>
      <c r="BG26" s="108"/>
      <c r="BH26" s="108"/>
      <c r="BI26" s="108"/>
      <c r="BJ26" s="40">
        <f t="shared" si="17"/>
        <v>0</v>
      </c>
      <c r="BK26" s="108"/>
      <c r="BL26" s="108"/>
      <c r="BM26" s="108"/>
      <c r="BN26" s="40">
        <f t="shared" si="18"/>
        <v>0</v>
      </c>
      <c r="BO26" s="108"/>
      <c r="BP26" s="108"/>
      <c r="BQ26" s="108"/>
      <c r="BR26" s="40">
        <f t="shared" si="19"/>
        <v>0</v>
      </c>
      <c r="BS26" s="2"/>
      <c r="BT26" s="2"/>
      <c r="BU26" s="2"/>
      <c r="BV26" s="40">
        <f t="shared" si="20"/>
        <v>0</v>
      </c>
      <c r="BW26" s="113">
        <f t="shared" si="21"/>
        <v>0</v>
      </c>
      <c r="BX26" s="113">
        <f t="shared" si="22"/>
        <v>0</v>
      </c>
      <c r="BY26" s="113">
        <f t="shared" si="23"/>
        <v>0</v>
      </c>
      <c r="BZ26" s="35">
        <f t="shared" si="24"/>
        <v>0</v>
      </c>
      <c r="CA26" s="94" t="str">
        <f t="shared" si="1"/>
        <v>!!!</v>
      </c>
    </row>
    <row r="27" spans="1:79" ht="21.75" customHeight="1" x14ac:dyDescent="0.25">
      <c r="A27" s="25">
        <v>22</v>
      </c>
      <c r="B27" s="33">
        <f t="shared" si="2"/>
        <v>0</v>
      </c>
      <c r="C27" s="2"/>
      <c r="D27" s="2"/>
      <c r="E27" s="2"/>
      <c r="F27" s="40">
        <f t="shared" si="3"/>
        <v>0</v>
      </c>
      <c r="G27" s="2"/>
      <c r="H27" s="2"/>
      <c r="I27" s="2"/>
      <c r="J27" s="40">
        <f t="shared" si="4"/>
        <v>0</v>
      </c>
      <c r="K27" s="2"/>
      <c r="L27" s="2"/>
      <c r="M27" s="2"/>
      <c r="N27" s="40">
        <f t="shared" si="5"/>
        <v>0</v>
      </c>
      <c r="O27" s="2"/>
      <c r="P27" s="2"/>
      <c r="Q27" s="2"/>
      <c r="R27" s="40">
        <f t="shared" si="6"/>
        <v>0</v>
      </c>
      <c r="S27" s="2"/>
      <c r="T27" s="2"/>
      <c r="U27" s="2"/>
      <c r="V27" s="40">
        <f t="shared" si="7"/>
        <v>0</v>
      </c>
      <c r="W27" s="2"/>
      <c r="X27" s="2"/>
      <c r="Y27" s="2"/>
      <c r="Z27" s="40">
        <f t="shared" si="8"/>
        <v>0</v>
      </c>
      <c r="AA27" s="2"/>
      <c r="AB27" s="2"/>
      <c r="AC27" s="2"/>
      <c r="AD27" s="40">
        <f t="shared" si="9"/>
        <v>0</v>
      </c>
      <c r="AE27" s="2"/>
      <c r="AF27" s="2"/>
      <c r="AG27" s="2"/>
      <c r="AH27" s="40">
        <f t="shared" si="10"/>
        <v>0</v>
      </c>
      <c r="AI27" s="2"/>
      <c r="AJ27" s="2"/>
      <c r="AK27" s="2"/>
      <c r="AL27" s="40">
        <f t="shared" si="11"/>
        <v>0</v>
      </c>
      <c r="AM27" s="2"/>
      <c r="AN27" s="2"/>
      <c r="AO27" s="2"/>
      <c r="AP27" s="40">
        <f t="shared" si="12"/>
        <v>0</v>
      </c>
      <c r="AQ27" s="2"/>
      <c r="AR27" s="2"/>
      <c r="AS27" s="2"/>
      <c r="AT27" s="40">
        <f t="shared" si="13"/>
        <v>0</v>
      </c>
      <c r="AU27" s="2"/>
      <c r="AV27" s="2"/>
      <c r="AW27" s="2"/>
      <c r="AX27" s="40">
        <f t="shared" si="14"/>
        <v>0</v>
      </c>
      <c r="AY27" s="108"/>
      <c r="AZ27" s="108"/>
      <c r="BA27" s="108"/>
      <c r="BB27" s="40">
        <f t="shared" si="15"/>
        <v>0</v>
      </c>
      <c r="BC27" s="108"/>
      <c r="BD27" s="108"/>
      <c r="BE27" s="108"/>
      <c r="BF27" s="40">
        <f t="shared" si="16"/>
        <v>0</v>
      </c>
      <c r="BG27" s="108"/>
      <c r="BH27" s="108"/>
      <c r="BI27" s="108"/>
      <c r="BJ27" s="40">
        <f t="shared" si="17"/>
        <v>0</v>
      </c>
      <c r="BK27" s="108"/>
      <c r="BL27" s="108"/>
      <c r="BM27" s="108"/>
      <c r="BN27" s="40">
        <f t="shared" si="18"/>
        <v>0</v>
      </c>
      <c r="BO27" s="108"/>
      <c r="BP27" s="108"/>
      <c r="BQ27" s="108"/>
      <c r="BR27" s="40">
        <f t="shared" si="19"/>
        <v>0</v>
      </c>
      <c r="BS27" s="2"/>
      <c r="BT27" s="2"/>
      <c r="BU27" s="2"/>
      <c r="BV27" s="40">
        <f t="shared" si="20"/>
        <v>0</v>
      </c>
      <c r="BW27" s="113">
        <f t="shared" si="21"/>
        <v>0</v>
      </c>
      <c r="BX27" s="113">
        <f t="shared" si="22"/>
        <v>0</v>
      </c>
      <c r="BY27" s="113">
        <f t="shared" si="23"/>
        <v>0</v>
      </c>
      <c r="BZ27" s="35">
        <f t="shared" si="24"/>
        <v>0</v>
      </c>
      <c r="CA27" s="94" t="str">
        <f t="shared" si="1"/>
        <v>!!!</v>
      </c>
    </row>
    <row r="28" spans="1:79" ht="21.75" customHeight="1" x14ac:dyDescent="0.25">
      <c r="A28" s="25">
        <v>23</v>
      </c>
      <c r="B28" s="33">
        <f t="shared" si="2"/>
        <v>0</v>
      </c>
      <c r="C28" s="2"/>
      <c r="D28" s="2"/>
      <c r="E28" s="2"/>
      <c r="F28" s="40">
        <f t="shared" si="3"/>
        <v>0</v>
      </c>
      <c r="G28" s="2"/>
      <c r="H28" s="2"/>
      <c r="I28" s="2"/>
      <c r="J28" s="40">
        <f t="shared" si="4"/>
        <v>0</v>
      </c>
      <c r="K28" s="2"/>
      <c r="L28" s="2"/>
      <c r="M28" s="2"/>
      <c r="N28" s="40">
        <f t="shared" si="5"/>
        <v>0</v>
      </c>
      <c r="O28" s="2"/>
      <c r="P28" s="2"/>
      <c r="Q28" s="2"/>
      <c r="R28" s="40">
        <f t="shared" si="6"/>
        <v>0</v>
      </c>
      <c r="S28" s="2"/>
      <c r="T28" s="2"/>
      <c r="U28" s="2"/>
      <c r="V28" s="40">
        <f t="shared" si="7"/>
        <v>0</v>
      </c>
      <c r="W28" s="2"/>
      <c r="X28" s="2"/>
      <c r="Y28" s="2"/>
      <c r="Z28" s="40">
        <f t="shared" si="8"/>
        <v>0</v>
      </c>
      <c r="AA28" s="2"/>
      <c r="AB28" s="2"/>
      <c r="AC28" s="2"/>
      <c r="AD28" s="40">
        <f t="shared" si="9"/>
        <v>0</v>
      </c>
      <c r="AE28" s="2"/>
      <c r="AF28" s="2"/>
      <c r="AG28" s="2"/>
      <c r="AH28" s="40">
        <f t="shared" si="10"/>
        <v>0</v>
      </c>
      <c r="AI28" s="2"/>
      <c r="AJ28" s="2"/>
      <c r="AK28" s="2"/>
      <c r="AL28" s="40">
        <f t="shared" si="11"/>
        <v>0</v>
      </c>
      <c r="AM28" s="2"/>
      <c r="AN28" s="2"/>
      <c r="AO28" s="2"/>
      <c r="AP28" s="40">
        <f t="shared" si="12"/>
        <v>0</v>
      </c>
      <c r="AQ28" s="2"/>
      <c r="AR28" s="2"/>
      <c r="AS28" s="2"/>
      <c r="AT28" s="40">
        <f t="shared" si="13"/>
        <v>0</v>
      </c>
      <c r="AU28" s="2"/>
      <c r="AV28" s="2"/>
      <c r="AW28" s="2"/>
      <c r="AX28" s="40">
        <f t="shared" si="14"/>
        <v>0</v>
      </c>
      <c r="AY28" s="108"/>
      <c r="AZ28" s="108"/>
      <c r="BA28" s="108"/>
      <c r="BB28" s="40">
        <f t="shared" si="15"/>
        <v>0</v>
      </c>
      <c r="BC28" s="108"/>
      <c r="BD28" s="108"/>
      <c r="BE28" s="108"/>
      <c r="BF28" s="40">
        <f t="shared" si="16"/>
        <v>0</v>
      </c>
      <c r="BG28" s="108"/>
      <c r="BH28" s="108"/>
      <c r="BI28" s="108"/>
      <c r="BJ28" s="40">
        <f t="shared" si="17"/>
        <v>0</v>
      </c>
      <c r="BK28" s="108"/>
      <c r="BL28" s="108"/>
      <c r="BM28" s="108"/>
      <c r="BN28" s="40">
        <f t="shared" si="18"/>
        <v>0</v>
      </c>
      <c r="BO28" s="108"/>
      <c r="BP28" s="108"/>
      <c r="BQ28" s="108"/>
      <c r="BR28" s="40">
        <f t="shared" si="19"/>
        <v>0</v>
      </c>
      <c r="BS28" s="2"/>
      <c r="BT28" s="2"/>
      <c r="BU28" s="2"/>
      <c r="BV28" s="40">
        <f t="shared" si="20"/>
        <v>0</v>
      </c>
      <c r="BW28" s="113">
        <f t="shared" si="21"/>
        <v>0</v>
      </c>
      <c r="BX28" s="113">
        <f t="shared" si="22"/>
        <v>0</v>
      </c>
      <c r="BY28" s="113">
        <f t="shared" si="23"/>
        <v>0</v>
      </c>
      <c r="BZ28" s="35">
        <f t="shared" si="24"/>
        <v>0</v>
      </c>
      <c r="CA28" s="94" t="str">
        <f t="shared" si="1"/>
        <v>!!!</v>
      </c>
    </row>
    <row r="29" spans="1:79" ht="21.75" customHeight="1" x14ac:dyDescent="0.25">
      <c r="A29" s="25">
        <v>24</v>
      </c>
      <c r="B29" s="33">
        <f t="shared" si="2"/>
        <v>0</v>
      </c>
      <c r="C29" s="2"/>
      <c r="D29" s="2"/>
      <c r="E29" s="2"/>
      <c r="F29" s="40">
        <f t="shared" si="3"/>
        <v>0</v>
      </c>
      <c r="G29" s="2"/>
      <c r="H29" s="2"/>
      <c r="I29" s="2"/>
      <c r="J29" s="40">
        <f t="shared" si="4"/>
        <v>0</v>
      </c>
      <c r="K29" s="2"/>
      <c r="L29" s="2"/>
      <c r="M29" s="2"/>
      <c r="N29" s="40">
        <f t="shared" si="5"/>
        <v>0</v>
      </c>
      <c r="O29" s="2"/>
      <c r="P29" s="2"/>
      <c r="Q29" s="2"/>
      <c r="R29" s="40">
        <f t="shared" si="6"/>
        <v>0</v>
      </c>
      <c r="S29" s="2"/>
      <c r="T29" s="2"/>
      <c r="U29" s="2"/>
      <c r="V29" s="40">
        <f t="shared" si="7"/>
        <v>0</v>
      </c>
      <c r="W29" s="2"/>
      <c r="X29" s="2"/>
      <c r="Y29" s="2"/>
      <c r="Z29" s="40">
        <f t="shared" si="8"/>
        <v>0</v>
      </c>
      <c r="AA29" s="2"/>
      <c r="AB29" s="2"/>
      <c r="AC29" s="2"/>
      <c r="AD29" s="40">
        <f t="shared" si="9"/>
        <v>0</v>
      </c>
      <c r="AE29" s="2"/>
      <c r="AF29" s="2"/>
      <c r="AG29" s="2"/>
      <c r="AH29" s="40">
        <f t="shared" si="10"/>
        <v>0</v>
      </c>
      <c r="AI29" s="2"/>
      <c r="AJ29" s="2"/>
      <c r="AK29" s="2"/>
      <c r="AL29" s="40">
        <f t="shared" si="11"/>
        <v>0</v>
      </c>
      <c r="AM29" s="2"/>
      <c r="AN29" s="2"/>
      <c r="AO29" s="2"/>
      <c r="AP29" s="40">
        <f t="shared" si="12"/>
        <v>0</v>
      </c>
      <c r="AQ29" s="2"/>
      <c r="AR29" s="2"/>
      <c r="AS29" s="2"/>
      <c r="AT29" s="40">
        <f t="shared" si="13"/>
        <v>0</v>
      </c>
      <c r="AU29" s="2"/>
      <c r="AV29" s="2"/>
      <c r="AW29" s="2"/>
      <c r="AX29" s="40">
        <f t="shared" si="14"/>
        <v>0</v>
      </c>
      <c r="AY29" s="108"/>
      <c r="AZ29" s="108"/>
      <c r="BA29" s="108"/>
      <c r="BB29" s="40">
        <f t="shared" si="15"/>
        <v>0</v>
      </c>
      <c r="BC29" s="108"/>
      <c r="BD29" s="108"/>
      <c r="BE29" s="108"/>
      <c r="BF29" s="40">
        <f t="shared" si="16"/>
        <v>0</v>
      </c>
      <c r="BG29" s="108"/>
      <c r="BH29" s="108"/>
      <c r="BI29" s="108"/>
      <c r="BJ29" s="40">
        <f t="shared" si="17"/>
        <v>0</v>
      </c>
      <c r="BK29" s="108"/>
      <c r="BL29" s="108"/>
      <c r="BM29" s="108"/>
      <c r="BN29" s="40">
        <f t="shared" si="18"/>
        <v>0</v>
      </c>
      <c r="BO29" s="108"/>
      <c r="BP29" s="108"/>
      <c r="BQ29" s="108"/>
      <c r="BR29" s="40">
        <f t="shared" si="19"/>
        <v>0</v>
      </c>
      <c r="BS29" s="2"/>
      <c r="BT29" s="2"/>
      <c r="BU29" s="2"/>
      <c r="BV29" s="40">
        <f t="shared" si="20"/>
        <v>0</v>
      </c>
      <c r="BW29" s="113">
        <f t="shared" si="21"/>
        <v>0</v>
      </c>
      <c r="BX29" s="113">
        <f t="shared" si="22"/>
        <v>0</v>
      </c>
      <c r="BY29" s="113">
        <f t="shared" si="23"/>
        <v>0</v>
      </c>
      <c r="BZ29" s="35">
        <f t="shared" si="24"/>
        <v>0</v>
      </c>
      <c r="CA29" s="94" t="str">
        <f t="shared" si="1"/>
        <v>!!!</v>
      </c>
    </row>
    <row r="30" spans="1:79" ht="21.75" customHeight="1" x14ac:dyDescent="0.25">
      <c r="A30" s="25">
        <v>25</v>
      </c>
      <c r="B30" s="33">
        <f t="shared" si="2"/>
        <v>0</v>
      </c>
      <c r="C30" s="2"/>
      <c r="D30" s="2"/>
      <c r="E30" s="2"/>
      <c r="F30" s="40">
        <f t="shared" si="3"/>
        <v>0</v>
      </c>
      <c r="G30" s="2"/>
      <c r="H30" s="2"/>
      <c r="I30" s="2"/>
      <c r="J30" s="40">
        <f t="shared" si="4"/>
        <v>0</v>
      </c>
      <c r="K30" s="2"/>
      <c r="L30" s="2"/>
      <c r="M30" s="2"/>
      <c r="N30" s="40">
        <f t="shared" si="5"/>
        <v>0</v>
      </c>
      <c r="O30" s="2"/>
      <c r="P30" s="2"/>
      <c r="Q30" s="2"/>
      <c r="R30" s="40">
        <f t="shared" si="6"/>
        <v>0</v>
      </c>
      <c r="S30" s="2"/>
      <c r="T30" s="2"/>
      <c r="U30" s="2"/>
      <c r="V30" s="40">
        <f t="shared" si="7"/>
        <v>0</v>
      </c>
      <c r="W30" s="2"/>
      <c r="X30" s="2"/>
      <c r="Y30" s="2"/>
      <c r="Z30" s="40">
        <f t="shared" si="8"/>
        <v>0</v>
      </c>
      <c r="AA30" s="2"/>
      <c r="AB30" s="2"/>
      <c r="AC30" s="2"/>
      <c r="AD30" s="40">
        <f t="shared" si="9"/>
        <v>0</v>
      </c>
      <c r="AE30" s="2"/>
      <c r="AF30" s="2"/>
      <c r="AG30" s="2"/>
      <c r="AH30" s="40">
        <f t="shared" si="10"/>
        <v>0</v>
      </c>
      <c r="AI30" s="2"/>
      <c r="AJ30" s="2"/>
      <c r="AK30" s="2"/>
      <c r="AL30" s="40">
        <f t="shared" si="11"/>
        <v>0</v>
      </c>
      <c r="AM30" s="2"/>
      <c r="AN30" s="2"/>
      <c r="AO30" s="2"/>
      <c r="AP30" s="40">
        <f t="shared" si="12"/>
        <v>0</v>
      </c>
      <c r="AQ30" s="2"/>
      <c r="AR30" s="2"/>
      <c r="AS30" s="2"/>
      <c r="AT30" s="40">
        <f t="shared" si="13"/>
        <v>0</v>
      </c>
      <c r="AU30" s="2"/>
      <c r="AV30" s="2"/>
      <c r="AW30" s="2"/>
      <c r="AX30" s="40">
        <f t="shared" si="14"/>
        <v>0</v>
      </c>
      <c r="AY30" s="108"/>
      <c r="AZ30" s="108"/>
      <c r="BA30" s="108"/>
      <c r="BB30" s="40">
        <f t="shared" si="15"/>
        <v>0</v>
      </c>
      <c r="BC30" s="108"/>
      <c r="BD30" s="108"/>
      <c r="BE30" s="108"/>
      <c r="BF30" s="40">
        <f t="shared" si="16"/>
        <v>0</v>
      </c>
      <c r="BG30" s="108"/>
      <c r="BH30" s="108"/>
      <c r="BI30" s="108"/>
      <c r="BJ30" s="40">
        <f t="shared" si="17"/>
        <v>0</v>
      </c>
      <c r="BK30" s="108"/>
      <c r="BL30" s="108"/>
      <c r="BM30" s="108"/>
      <c r="BN30" s="40">
        <f t="shared" si="18"/>
        <v>0</v>
      </c>
      <c r="BO30" s="108"/>
      <c r="BP30" s="108"/>
      <c r="BQ30" s="108"/>
      <c r="BR30" s="40">
        <f t="shared" si="19"/>
        <v>0</v>
      </c>
      <c r="BS30" s="2"/>
      <c r="BT30" s="2"/>
      <c r="BU30" s="2"/>
      <c r="BV30" s="40">
        <f t="shared" si="20"/>
        <v>0</v>
      </c>
      <c r="BW30" s="113">
        <f t="shared" si="21"/>
        <v>0</v>
      </c>
      <c r="BX30" s="113">
        <f t="shared" si="22"/>
        <v>0</v>
      </c>
      <c r="BY30" s="113">
        <f t="shared" si="23"/>
        <v>0</v>
      </c>
      <c r="BZ30" s="35">
        <f t="shared" si="24"/>
        <v>0</v>
      </c>
      <c r="CA30" s="94" t="str">
        <f t="shared" si="1"/>
        <v>!!!</v>
      </c>
    </row>
    <row r="31" spans="1:79" ht="21.75" customHeight="1" x14ac:dyDescent="0.25">
      <c r="A31" s="25">
        <v>26</v>
      </c>
      <c r="B31" s="33">
        <f t="shared" si="2"/>
        <v>0</v>
      </c>
      <c r="C31" s="2"/>
      <c r="D31" s="2"/>
      <c r="E31" s="2"/>
      <c r="F31" s="40">
        <f t="shared" si="3"/>
        <v>0</v>
      </c>
      <c r="G31" s="2"/>
      <c r="H31" s="2"/>
      <c r="I31" s="2"/>
      <c r="J31" s="40">
        <f t="shared" si="4"/>
        <v>0</v>
      </c>
      <c r="K31" s="2"/>
      <c r="L31" s="2"/>
      <c r="M31" s="2"/>
      <c r="N31" s="40">
        <f t="shared" si="5"/>
        <v>0</v>
      </c>
      <c r="O31" s="2"/>
      <c r="P31" s="2"/>
      <c r="Q31" s="2"/>
      <c r="R31" s="40">
        <f t="shared" si="6"/>
        <v>0</v>
      </c>
      <c r="S31" s="2"/>
      <c r="T31" s="2"/>
      <c r="U31" s="2"/>
      <c r="V31" s="40">
        <f t="shared" si="7"/>
        <v>0</v>
      </c>
      <c r="W31" s="2"/>
      <c r="X31" s="2"/>
      <c r="Y31" s="2"/>
      <c r="Z31" s="40">
        <f t="shared" si="8"/>
        <v>0</v>
      </c>
      <c r="AA31" s="2"/>
      <c r="AB31" s="2"/>
      <c r="AC31" s="2"/>
      <c r="AD31" s="40">
        <f t="shared" si="9"/>
        <v>0</v>
      </c>
      <c r="AE31" s="2"/>
      <c r="AF31" s="2"/>
      <c r="AG31" s="2"/>
      <c r="AH31" s="40">
        <f t="shared" si="10"/>
        <v>0</v>
      </c>
      <c r="AI31" s="2"/>
      <c r="AJ31" s="2"/>
      <c r="AK31" s="2"/>
      <c r="AL31" s="40">
        <f t="shared" si="11"/>
        <v>0</v>
      </c>
      <c r="AM31" s="2"/>
      <c r="AN31" s="2"/>
      <c r="AO31" s="2"/>
      <c r="AP31" s="40">
        <f t="shared" si="12"/>
        <v>0</v>
      </c>
      <c r="AQ31" s="2"/>
      <c r="AR31" s="2"/>
      <c r="AS31" s="2"/>
      <c r="AT31" s="40">
        <f t="shared" si="13"/>
        <v>0</v>
      </c>
      <c r="AU31" s="2"/>
      <c r="AV31" s="2"/>
      <c r="AW31" s="2"/>
      <c r="AX31" s="40">
        <f t="shared" si="14"/>
        <v>0</v>
      </c>
      <c r="AY31" s="108"/>
      <c r="AZ31" s="108"/>
      <c r="BA31" s="108"/>
      <c r="BB31" s="40">
        <f t="shared" si="15"/>
        <v>0</v>
      </c>
      <c r="BC31" s="108"/>
      <c r="BD31" s="108"/>
      <c r="BE31" s="108"/>
      <c r="BF31" s="40">
        <f t="shared" si="16"/>
        <v>0</v>
      </c>
      <c r="BG31" s="108"/>
      <c r="BH31" s="108"/>
      <c r="BI31" s="108"/>
      <c r="BJ31" s="40">
        <f t="shared" si="17"/>
        <v>0</v>
      </c>
      <c r="BK31" s="108"/>
      <c r="BL31" s="108"/>
      <c r="BM31" s="108"/>
      <c r="BN31" s="40">
        <f t="shared" si="18"/>
        <v>0</v>
      </c>
      <c r="BO31" s="108"/>
      <c r="BP31" s="108"/>
      <c r="BQ31" s="108"/>
      <c r="BR31" s="40">
        <f t="shared" si="19"/>
        <v>0</v>
      </c>
      <c r="BS31" s="2"/>
      <c r="BT31" s="2"/>
      <c r="BU31" s="2"/>
      <c r="BV31" s="40">
        <f t="shared" si="20"/>
        <v>0</v>
      </c>
      <c r="BW31" s="113">
        <f t="shared" si="21"/>
        <v>0</v>
      </c>
      <c r="BX31" s="113">
        <f t="shared" si="22"/>
        <v>0</v>
      </c>
      <c r="BY31" s="113">
        <f t="shared" si="23"/>
        <v>0</v>
      </c>
      <c r="BZ31" s="35">
        <f t="shared" si="24"/>
        <v>0</v>
      </c>
      <c r="CA31" s="94" t="str">
        <f t="shared" si="1"/>
        <v>!!!</v>
      </c>
    </row>
    <row r="32" spans="1:79" ht="21.75" customHeight="1" x14ac:dyDescent="0.25">
      <c r="A32" s="25">
        <v>27</v>
      </c>
      <c r="B32" s="33">
        <f t="shared" si="2"/>
        <v>0</v>
      </c>
      <c r="C32" s="2"/>
      <c r="D32" s="2"/>
      <c r="E32" s="2"/>
      <c r="F32" s="40">
        <f t="shared" si="3"/>
        <v>0</v>
      </c>
      <c r="G32" s="2"/>
      <c r="H32" s="2"/>
      <c r="I32" s="2"/>
      <c r="J32" s="40">
        <f t="shared" si="4"/>
        <v>0</v>
      </c>
      <c r="K32" s="2"/>
      <c r="L32" s="2"/>
      <c r="M32" s="2"/>
      <c r="N32" s="40">
        <f t="shared" si="5"/>
        <v>0</v>
      </c>
      <c r="O32" s="2"/>
      <c r="P32" s="2"/>
      <c r="Q32" s="2"/>
      <c r="R32" s="40">
        <f t="shared" si="6"/>
        <v>0</v>
      </c>
      <c r="S32" s="2"/>
      <c r="T32" s="2"/>
      <c r="U32" s="2"/>
      <c r="V32" s="40">
        <f t="shared" si="7"/>
        <v>0</v>
      </c>
      <c r="W32" s="2"/>
      <c r="X32" s="2"/>
      <c r="Y32" s="2"/>
      <c r="Z32" s="40">
        <f t="shared" si="8"/>
        <v>0</v>
      </c>
      <c r="AA32" s="2"/>
      <c r="AB32" s="2"/>
      <c r="AC32" s="2"/>
      <c r="AD32" s="40">
        <f t="shared" si="9"/>
        <v>0</v>
      </c>
      <c r="AE32" s="2"/>
      <c r="AF32" s="2"/>
      <c r="AG32" s="2"/>
      <c r="AH32" s="40">
        <f t="shared" si="10"/>
        <v>0</v>
      </c>
      <c r="AI32" s="2"/>
      <c r="AJ32" s="2"/>
      <c r="AK32" s="2"/>
      <c r="AL32" s="40">
        <f t="shared" si="11"/>
        <v>0</v>
      </c>
      <c r="AM32" s="2"/>
      <c r="AN32" s="2"/>
      <c r="AO32" s="2"/>
      <c r="AP32" s="40">
        <f t="shared" si="12"/>
        <v>0</v>
      </c>
      <c r="AQ32" s="2"/>
      <c r="AR32" s="2"/>
      <c r="AS32" s="2"/>
      <c r="AT32" s="40">
        <f t="shared" si="13"/>
        <v>0</v>
      </c>
      <c r="AU32" s="2"/>
      <c r="AV32" s="2"/>
      <c r="AW32" s="2"/>
      <c r="AX32" s="40">
        <f t="shared" si="14"/>
        <v>0</v>
      </c>
      <c r="AY32" s="108"/>
      <c r="AZ32" s="108"/>
      <c r="BA32" s="108"/>
      <c r="BB32" s="40">
        <f t="shared" si="15"/>
        <v>0</v>
      </c>
      <c r="BC32" s="108"/>
      <c r="BD32" s="108"/>
      <c r="BE32" s="108"/>
      <c r="BF32" s="40">
        <f t="shared" si="16"/>
        <v>0</v>
      </c>
      <c r="BG32" s="108"/>
      <c r="BH32" s="108"/>
      <c r="BI32" s="108"/>
      <c r="BJ32" s="40">
        <f t="shared" si="17"/>
        <v>0</v>
      </c>
      <c r="BK32" s="108"/>
      <c r="BL32" s="108"/>
      <c r="BM32" s="108"/>
      <c r="BN32" s="40">
        <f t="shared" si="18"/>
        <v>0</v>
      </c>
      <c r="BO32" s="108"/>
      <c r="BP32" s="108"/>
      <c r="BQ32" s="108"/>
      <c r="BR32" s="40">
        <f t="shared" si="19"/>
        <v>0</v>
      </c>
      <c r="BS32" s="2"/>
      <c r="BT32" s="2"/>
      <c r="BU32" s="2"/>
      <c r="BV32" s="40">
        <f t="shared" si="20"/>
        <v>0</v>
      </c>
      <c r="BW32" s="113">
        <f t="shared" si="21"/>
        <v>0</v>
      </c>
      <c r="BX32" s="113">
        <f t="shared" si="22"/>
        <v>0</v>
      </c>
      <c r="BY32" s="113">
        <f t="shared" si="23"/>
        <v>0</v>
      </c>
      <c r="BZ32" s="35">
        <f t="shared" si="24"/>
        <v>0</v>
      </c>
      <c r="CA32" s="94" t="str">
        <f t="shared" si="1"/>
        <v>!!!</v>
      </c>
    </row>
    <row r="33" spans="1:79" ht="21.75" customHeight="1" x14ac:dyDescent="0.25">
      <c r="A33" s="25">
        <v>29</v>
      </c>
      <c r="B33" s="33">
        <f t="shared" si="2"/>
        <v>0</v>
      </c>
      <c r="C33" s="2"/>
      <c r="D33" s="2"/>
      <c r="E33" s="2"/>
      <c r="F33" s="40">
        <f t="shared" si="3"/>
        <v>0</v>
      </c>
      <c r="G33" s="2"/>
      <c r="H33" s="2"/>
      <c r="I33" s="2"/>
      <c r="J33" s="40">
        <f t="shared" si="4"/>
        <v>0</v>
      </c>
      <c r="K33" s="2"/>
      <c r="L33" s="2"/>
      <c r="M33" s="2"/>
      <c r="N33" s="40">
        <f t="shared" si="5"/>
        <v>0</v>
      </c>
      <c r="O33" s="2"/>
      <c r="P33" s="2"/>
      <c r="Q33" s="2"/>
      <c r="R33" s="40">
        <f t="shared" si="6"/>
        <v>0</v>
      </c>
      <c r="S33" s="2"/>
      <c r="T33" s="2"/>
      <c r="U33" s="2"/>
      <c r="V33" s="40">
        <f t="shared" si="7"/>
        <v>0</v>
      </c>
      <c r="W33" s="2"/>
      <c r="X33" s="2"/>
      <c r="Y33" s="2"/>
      <c r="Z33" s="40">
        <f t="shared" si="8"/>
        <v>0</v>
      </c>
      <c r="AA33" s="2"/>
      <c r="AB33" s="2"/>
      <c r="AC33" s="2"/>
      <c r="AD33" s="40">
        <f t="shared" si="9"/>
        <v>0</v>
      </c>
      <c r="AE33" s="2"/>
      <c r="AF33" s="2"/>
      <c r="AG33" s="2"/>
      <c r="AH33" s="40">
        <f t="shared" si="10"/>
        <v>0</v>
      </c>
      <c r="AI33" s="2"/>
      <c r="AJ33" s="2"/>
      <c r="AK33" s="2"/>
      <c r="AL33" s="40">
        <f t="shared" si="11"/>
        <v>0</v>
      </c>
      <c r="AM33" s="2"/>
      <c r="AN33" s="2"/>
      <c r="AO33" s="2"/>
      <c r="AP33" s="40">
        <f t="shared" si="12"/>
        <v>0</v>
      </c>
      <c r="AQ33" s="2"/>
      <c r="AR33" s="2"/>
      <c r="AS33" s="2"/>
      <c r="AT33" s="40">
        <f t="shared" si="13"/>
        <v>0</v>
      </c>
      <c r="AU33" s="2"/>
      <c r="AV33" s="2"/>
      <c r="AW33" s="2"/>
      <c r="AX33" s="40">
        <f t="shared" si="14"/>
        <v>0</v>
      </c>
      <c r="AY33" s="108"/>
      <c r="AZ33" s="108"/>
      <c r="BA33" s="108"/>
      <c r="BB33" s="40">
        <f t="shared" si="15"/>
        <v>0</v>
      </c>
      <c r="BC33" s="108"/>
      <c r="BD33" s="108"/>
      <c r="BE33" s="108"/>
      <c r="BF33" s="40">
        <f t="shared" si="16"/>
        <v>0</v>
      </c>
      <c r="BG33" s="108"/>
      <c r="BH33" s="108"/>
      <c r="BI33" s="108"/>
      <c r="BJ33" s="40">
        <f t="shared" si="17"/>
        <v>0</v>
      </c>
      <c r="BK33" s="108"/>
      <c r="BL33" s="108"/>
      <c r="BM33" s="108"/>
      <c r="BN33" s="40">
        <f t="shared" si="18"/>
        <v>0</v>
      </c>
      <c r="BO33" s="108"/>
      <c r="BP33" s="108"/>
      <c r="BQ33" s="108"/>
      <c r="BR33" s="40">
        <f t="shared" si="19"/>
        <v>0</v>
      </c>
      <c r="BS33" s="2"/>
      <c r="BT33" s="2"/>
      <c r="BU33" s="2"/>
      <c r="BV33" s="40">
        <f t="shared" si="20"/>
        <v>0</v>
      </c>
      <c r="BW33" s="113">
        <f t="shared" si="21"/>
        <v>0</v>
      </c>
      <c r="BX33" s="113">
        <f t="shared" si="22"/>
        <v>0</v>
      </c>
      <c r="BY33" s="113">
        <f t="shared" si="23"/>
        <v>0</v>
      </c>
      <c r="BZ33" s="35">
        <f t="shared" si="24"/>
        <v>0</v>
      </c>
      <c r="CA33" s="94" t="str">
        <f t="shared" si="1"/>
        <v>!!!</v>
      </c>
    </row>
    <row r="34" spans="1:79" ht="21.75" customHeight="1" x14ac:dyDescent="0.25">
      <c r="A34" s="25">
        <v>30</v>
      </c>
      <c r="B34" s="33">
        <f t="shared" si="2"/>
        <v>0</v>
      </c>
      <c r="C34" s="2"/>
      <c r="D34" s="2"/>
      <c r="E34" s="2"/>
      <c r="F34" s="40">
        <f t="shared" si="3"/>
        <v>0</v>
      </c>
      <c r="G34" s="2"/>
      <c r="H34" s="2"/>
      <c r="I34" s="2"/>
      <c r="J34" s="40">
        <f t="shared" si="4"/>
        <v>0</v>
      </c>
      <c r="K34" s="2"/>
      <c r="L34" s="2"/>
      <c r="M34" s="2"/>
      <c r="N34" s="40">
        <f t="shared" si="5"/>
        <v>0</v>
      </c>
      <c r="O34" s="2"/>
      <c r="P34" s="2"/>
      <c r="Q34" s="2"/>
      <c r="R34" s="40">
        <f t="shared" si="6"/>
        <v>0</v>
      </c>
      <c r="S34" s="2"/>
      <c r="T34" s="2"/>
      <c r="U34" s="2"/>
      <c r="V34" s="40">
        <f t="shared" si="7"/>
        <v>0</v>
      </c>
      <c r="W34" s="2"/>
      <c r="X34" s="2"/>
      <c r="Y34" s="2"/>
      <c r="Z34" s="40">
        <f t="shared" si="8"/>
        <v>0</v>
      </c>
      <c r="AA34" s="2"/>
      <c r="AB34" s="2"/>
      <c r="AC34" s="2"/>
      <c r="AD34" s="40">
        <f t="shared" si="9"/>
        <v>0</v>
      </c>
      <c r="AE34" s="2"/>
      <c r="AF34" s="2"/>
      <c r="AG34" s="2"/>
      <c r="AH34" s="40">
        <f t="shared" si="10"/>
        <v>0</v>
      </c>
      <c r="AI34" s="2"/>
      <c r="AJ34" s="2"/>
      <c r="AK34" s="2"/>
      <c r="AL34" s="40">
        <f t="shared" si="11"/>
        <v>0</v>
      </c>
      <c r="AM34" s="2"/>
      <c r="AN34" s="2"/>
      <c r="AO34" s="2"/>
      <c r="AP34" s="40">
        <f t="shared" si="12"/>
        <v>0</v>
      </c>
      <c r="AQ34" s="2"/>
      <c r="AR34" s="2"/>
      <c r="AS34" s="2"/>
      <c r="AT34" s="40">
        <f t="shared" si="13"/>
        <v>0</v>
      </c>
      <c r="AU34" s="2"/>
      <c r="AV34" s="2"/>
      <c r="AW34" s="2"/>
      <c r="AX34" s="40">
        <f t="shared" si="14"/>
        <v>0</v>
      </c>
      <c r="AY34" s="108"/>
      <c r="AZ34" s="108"/>
      <c r="BA34" s="108"/>
      <c r="BB34" s="40">
        <f t="shared" si="15"/>
        <v>0</v>
      </c>
      <c r="BC34" s="108"/>
      <c r="BD34" s="108"/>
      <c r="BE34" s="108"/>
      <c r="BF34" s="40">
        <f t="shared" si="16"/>
        <v>0</v>
      </c>
      <c r="BG34" s="108"/>
      <c r="BH34" s="108"/>
      <c r="BI34" s="108"/>
      <c r="BJ34" s="40">
        <f t="shared" si="17"/>
        <v>0</v>
      </c>
      <c r="BK34" s="108"/>
      <c r="BL34" s="108"/>
      <c r="BM34" s="108"/>
      <c r="BN34" s="40">
        <f t="shared" si="18"/>
        <v>0</v>
      </c>
      <c r="BO34" s="108"/>
      <c r="BP34" s="108"/>
      <c r="BQ34" s="108"/>
      <c r="BR34" s="40">
        <f t="shared" si="19"/>
        <v>0</v>
      </c>
      <c r="BS34" s="2"/>
      <c r="BT34" s="2"/>
      <c r="BU34" s="2"/>
      <c r="BV34" s="40">
        <f t="shared" si="20"/>
        <v>0</v>
      </c>
      <c r="BW34" s="113">
        <f t="shared" si="21"/>
        <v>0</v>
      </c>
      <c r="BX34" s="113">
        <f t="shared" si="22"/>
        <v>0</v>
      </c>
      <c r="BY34" s="113">
        <f t="shared" si="23"/>
        <v>0</v>
      </c>
      <c r="BZ34" s="35">
        <f t="shared" si="24"/>
        <v>0</v>
      </c>
      <c r="CA34" s="94" t="str">
        <f t="shared" si="1"/>
        <v>!!!</v>
      </c>
    </row>
    <row r="35" spans="1:79" ht="21.75" customHeight="1" x14ac:dyDescent="0.25">
      <c r="A35" s="25">
        <v>31</v>
      </c>
      <c r="B35" s="33">
        <f t="shared" si="2"/>
        <v>0</v>
      </c>
      <c r="C35" s="2"/>
      <c r="D35" s="2"/>
      <c r="E35" s="2"/>
      <c r="F35" s="40">
        <f t="shared" si="3"/>
        <v>0</v>
      </c>
      <c r="G35" s="2"/>
      <c r="H35" s="2"/>
      <c r="I35" s="2"/>
      <c r="J35" s="40">
        <f t="shared" si="4"/>
        <v>0</v>
      </c>
      <c r="K35" s="2"/>
      <c r="L35" s="2"/>
      <c r="M35" s="2"/>
      <c r="N35" s="40">
        <f t="shared" si="5"/>
        <v>0</v>
      </c>
      <c r="O35" s="2"/>
      <c r="P35" s="2"/>
      <c r="Q35" s="2"/>
      <c r="R35" s="40">
        <f t="shared" si="6"/>
        <v>0</v>
      </c>
      <c r="S35" s="2"/>
      <c r="T35" s="2"/>
      <c r="U35" s="2"/>
      <c r="V35" s="40">
        <f t="shared" si="7"/>
        <v>0</v>
      </c>
      <c r="W35" s="2"/>
      <c r="X35" s="2"/>
      <c r="Y35" s="2"/>
      <c r="Z35" s="40">
        <f t="shared" si="8"/>
        <v>0</v>
      </c>
      <c r="AA35" s="2"/>
      <c r="AB35" s="2"/>
      <c r="AC35" s="2"/>
      <c r="AD35" s="40">
        <f t="shared" si="9"/>
        <v>0</v>
      </c>
      <c r="AE35" s="2"/>
      <c r="AF35" s="2"/>
      <c r="AG35" s="2"/>
      <c r="AH35" s="40">
        <f t="shared" si="10"/>
        <v>0</v>
      </c>
      <c r="AI35" s="2"/>
      <c r="AJ35" s="2"/>
      <c r="AK35" s="2"/>
      <c r="AL35" s="40">
        <f t="shared" si="11"/>
        <v>0</v>
      </c>
      <c r="AM35" s="2"/>
      <c r="AN35" s="2"/>
      <c r="AO35" s="2"/>
      <c r="AP35" s="40">
        <f t="shared" si="12"/>
        <v>0</v>
      </c>
      <c r="AQ35" s="2"/>
      <c r="AR35" s="2"/>
      <c r="AS35" s="2"/>
      <c r="AT35" s="40">
        <f t="shared" si="13"/>
        <v>0</v>
      </c>
      <c r="AU35" s="2"/>
      <c r="AV35" s="2"/>
      <c r="AW35" s="2"/>
      <c r="AX35" s="40">
        <f t="shared" si="14"/>
        <v>0</v>
      </c>
      <c r="AY35" s="108"/>
      <c r="AZ35" s="108"/>
      <c r="BA35" s="108"/>
      <c r="BB35" s="40">
        <f t="shared" si="15"/>
        <v>0</v>
      </c>
      <c r="BC35" s="108"/>
      <c r="BD35" s="108"/>
      <c r="BE35" s="108"/>
      <c r="BF35" s="40">
        <f t="shared" si="16"/>
        <v>0</v>
      </c>
      <c r="BG35" s="108"/>
      <c r="BH35" s="108"/>
      <c r="BI35" s="108"/>
      <c r="BJ35" s="40">
        <f t="shared" si="17"/>
        <v>0</v>
      </c>
      <c r="BK35" s="108"/>
      <c r="BL35" s="108"/>
      <c r="BM35" s="108"/>
      <c r="BN35" s="40">
        <f t="shared" si="18"/>
        <v>0</v>
      </c>
      <c r="BO35" s="108"/>
      <c r="BP35" s="108"/>
      <c r="BQ35" s="108"/>
      <c r="BR35" s="40">
        <f t="shared" si="19"/>
        <v>0</v>
      </c>
      <c r="BS35" s="2"/>
      <c r="BT35" s="2"/>
      <c r="BU35" s="2"/>
      <c r="BV35" s="40">
        <f t="shared" si="20"/>
        <v>0</v>
      </c>
      <c r="BW35" s="113">
        <f t="shared" si="21"/>
        <v>0</v>
      </c>
      <c r="BX35" s="113">
        <f t="shared" si="22"/>
        <v>0</v>
      </c>
      <c r="BY35" s="113">
        <f t="shared" si="23"/>
        <v>0</v>
      </c>
      <c r="BZ35" s="35">
        <f t="shared" si="24"/>
        <v>0</v>
      </c>
      <c r="CA35" s="94" t="str">
        <f t="shared" si="1"/>
        <v>!!!</v>
      </c>
    </row>
    <row r="36" spans="1:79" ht="21.75" customHeight="1" x14ac:dyDescent="0.25">
      <c r="A36" s="25">
        <v>32</v>
      </c>
      <c r="B36" s="33">
        <f t="shared" si="2"/>
        <v>0</v>
      </c>
      <c r="C36" s="2"/>
      <c r="D36" s="2"/>
      <c r="E36" s="2"/>
      <c r="F36" s="40">
        <f t="shared" si="3"/>
        <v>0</v>
      </c>
      <c r="G36" s="2"/>
      <c r="H36" s="2"/>
      <c r="I36" s="2"/>
      <c r="J36" s="40">
        <f t="shared" si="4"/>
        <v>0</v>
      </c>
      <c r="K36" s="2"/>
      <c r="L36" s="2"/>
      <c r="M36" s="2"/>
      <c r="N36" s="40">
        <f t="shared" si="5"/>
        <v>0</v>
      </c>
      <c r="O36" s="2"/>
      <c r="P36" s="2"/>
      <c r="Q36" s="2"/>
      <c r="R36" s="40">
        <f t="shared" si="6"/>
        <v>0</v>
      </c>
      <c r="S36" s="2"/>
      <c r="T36" s="2"/>
      <c r="U36" s="2"/>
      <c r="V36" s="40">
        <f t="shared" si="7"/>
        <v>0</v>
      </c>
      <c r="W36" s="2"/>
      <c r="X36" s="2"/>
      <c r="Y36" s="2"/>
      <c r="Z36" s="40">
        <f t="shared" si="8"/>
        <v>0</v>
      </c>
      <c r="AA36" s="2"/>
      <c r="AB36" s="2"/>
      <c r="AC36" s="2"/>
      <c r="AD36" s="40">
        <f t="shared" si="9"/>
        <v>0</v>
      </c>
      <c r="AE36" s="2"/>
      <c r="AF36" s="2"/>
      <c r="AG36" s="2"/>
      <c r="AH36" s="40">
        <f t="shared" si="10"/>
        <v>0</v>
      </c>
      <c r="AI36" s="2"/>
      <c r="AJ36" s="2"/>
      <c r="AK36" s="2"/>
      <c r="AL36" s="40">
        <f t="shared" si="11"/>
        <v>0</v>
      </c>
      <c r="AM36" s="2"/>
      <c r="AN36" s="2"/>
      <c r="AO36" s="2"/>
      <c r="AP36" s="40">
        <f t="shared" si="12"/>
        <v>0</v>
      </c>
      <c r="AQ36" s="2"/>
      <c r="AR36" s="2"/>
      <c r="AS36" s="2"/>
      <c r="AT36" s="40">
        <f t="shared" si="13"/>
        <v>0</v>
      </c>
      <c r="AU36" s="2"/>
      <c r="AV36" s="2"/>
      <c r="AW36" s="2"/>
      <c r="AX36" s="40">
        <f t="shared" si="14"/>
        <v>0</v>
      </c>
      <c r="AY36" s="108"/>
      <c r="AZ36" s="108"/>
      <c r="BA36" s="108"/>
      <c r="BB36" s="40">
        <f t="shared" si="15"/>
        <v>0</v>
      </c>
      <c r="BC36" s="108"/>
      <c r="BD36" s="108"/>
      <c r="BE36" s="108"/>
      <c r="BF36" s="40">
        <f t="shared" si="16"/>
        <v>0</v>
      </c>
      <c r="BG36" s="108"/>
      <c r="BH36" s="108"/>
      <c r="BI36" s="108"/>
      <c r="BJ36" s="40">
        <f t="shared" si="17"/>
        <v>0</v>
      </c>
      <c r="BK36" s="108"/>
      <c r="BL36" s="108"/>
      <c r="BM36" s="108"/>
      <c r="BN36" s="40">
        <f t="shared" si="18"/>
        <v>0</v>
      </c>
      <c r="BO36" s="108"/>
      <c r="BP36" s="108"/>
      <c r="BQ36" s="108"/>
      <c r="BR36" s="40">
        <f t="shared" si="19"/>
        <v>0</v>
      </c>
      <c r="BS36" s="2"/>
      <c r="BT36" s="2"/>
      <c r="BU36" s="2"/>
      <c r="BV36" s="40">
        <f t="shared" si="20"/>
        <v>0</v>
      </c>
      <c r="BW36" s="113">
        <f t="shared" si="21"/>
        <v>0</v>
      </c>
      <c r="BX36" s="113">
        <f t="shared" si="22"/>
        <v>0</v>
      </c>
      <c r="BY36" s="113">
        <f t="shared" si="23"/>
        <v>0</v>
      </c>
      <c r="BZ36" s="35">
        <f t="shared" si="24"/>
        <v>0</v>
      </c>
      <c r="CA36" s="94" t="str">
        <f t="shared" si="1"/>
        <v>!!!</v>
      </c>
    </row>
    <row r="37" spans="1:79" ht="21.75" customHeight="1" x14ac:dyDescent="0.25">
      <c r="A37" s="25">
        <v>33</v>
      </c>
      <c r="B37" s="33">
        <f t="shared" si="2"/>
        <v>0</v>
      </c>
      <c r="C37" s="2"/>
      <c r="D37" s="2"/>
      <c r="E37" s="2"/>
      <c r="F37" s="40">
        <f t="shared" si="3"/>
        <v>0</v>
      </c>
      <c r="G37" s="2"/>
      <c r="H37" s="2"/>
      <c r="I37" s="2"/>
      <c r="J37" s="40">
        <f t="shared" si="4"/>
        <v>0</v>
      </c>
      <c r="K37" s="2"/>
      <c r="L37" s="2"/>
      <c r="M37" s="2"/>
      <c r="N37" s="40">
        <f t="shared" si="5"/>
        <v>0</v>
      </c>
      <c r="O37" s="2"/>
      <c r="P37" s="2"/>
      <c r="Q37" s="2"/>
      <c r="R37" s="40">
        <f t="shared" si="6"/>
        <v>0</v>
      </c>
      <c r="S37" s="2"/>
      <c r="T37" s="2"/>
      <c r="U37" s="2"/>
      <c r="V37" s="40">
        <f t="shared" si="7"/>
        <v>0</v>
      </c>
      <c r="W37" s="2"/>
      <c r="X37" s="2"/>
      <c r="Y37" s="2"/>
      <c r="Z37" s="40">
        <f t="shared" si="8"/>
        <v>0</v>
      </c>
      <c r="AA37" s="2"/>
      <c r="AB37" s="2"/>
      <c r="AC37" s="2"/>
      <c r="AD37" s="40">
        <f t="shared" si="9"/>
        <v>0</v>
      </c>
      <c r="AE37" s="2"/>
      <c r="AF37" s="2"/>
      <c r="AG37" s="2"/>
      <c r="AH37" s="40">
        <f t="shared" si="10"/>
        <v>0</v>
      </c>
      <c r="AI37" s="2"/>
      <c r="AJ37" s="2"/>
      <c r="AK37" s="2"/>
      <c r="AL37" s="40">
        <f t="shared" si="11"/>
        <v>0</v>
      </c>
      <c r="AM37" s="2"/>
      <c r="AN37" s="2"/>
      <c r="AO37" s="2"/>
      <c r="AP37" s="40">
        <f t="shared" si="12"/>
        <v>0</v>
      </c>
      <c r="AQ37" s="2"/>
      <c r="AR37" s="2"/>
      <c r="AS37" s="2"/>
      <c r="AT37" s="40">
        <f t="shared" si="13"/>
        <v>0</v>
      </c>
      <c r="AU37" s="2"/>
      <c r="AV37" s="2"/>
      <c r="AW37" s="2"/>
      <c r="AX37" s="40">
        <f t="shared" si="14"/>
        <v>0</v>
      </c>
      <c r="AY37" s="108"/>
      <c r="AZ37" s="108"/>
      <c r="BA37" s="108"/>
      <c r="BB37" s="40">
        <f t="shared" si="15"/>
        <v>0</v>
      </c>
      <c r="BC37" s="108"/>
      <c r="BD37" s="108"/>
      <c r="BE37" s="108"/>
      <c r="BF37" s="40">
        <f t="shared" si="16"/>
        <v>0</v>
      </c>
      <c r="BG37" s="108"/>
      <c r="BH37" s="108"/>
      <c r="BI37" s="108"/>
      <c r="BJ37" s="40">
        <f t="shared" si="17"/>
        <v>0</v>
      </c>
      <c r="BK37" s="108"/>
      <c r="BL37" s="108"/>
      <c r="BM37" s="108"/>
      <c r="BN37" s="40">
        <f t="shared" si="18"/>
        <v>0</v>
      </c>
      <c r="BO37" s="108"/>
      <c r="BP37" s="108"/>
      <c r="BQ37" s="108"/>
      <c r="BR37" s="40">
        <f t="shared" si="19"/>
        <v>0</v>
      </c>
      <c r="BS37" s="2"/>
      <c r="BT37" s="2"/>
      <c r="BU37" s="2"/>
      <c r="BV37" s="40">
        <f t="shared" si="20"/>
        <v>0</v>
      </c>
      <c r="BW37" s="113">
        <f t="shared" si="21"/>
        <v>0</v>
      </c>
      <c r="BX37" s="113">
        <f t="shared" si="22"/>
        <v>0</v>
      </c>
      <c r="BY37" s="113">
        <f t="shared" si="23"/>
        <v>0</v>
      </c>
      <c r="BZ37" s="35">
        <f t="shared" si="24"/>
        <v>0</v>
      </c>
      <c r="CA37" s="94" t="str">
        <f t="shared" si="1"/>
        <v>!!!</v>
      </c>
    </row>
    <row r="38" spans="1:79" ht="21.75" customHeight="1" x14ac:dyDescent="0.25">
      <c r="A38" s="25">
        <v>34</v>
      </c>
      <c r="B38" s="33">
        <f t="shared" si="2"/>
        <v>0</v>
      </c>
      <c r="C38" s="2"/>
      <c r="D38" s="2"/>
      <c r="E38" s="2"/>
      <c r="F38" s="40">
        <f t="shared" si="3"/>
        <v>0</v>
      </c>
      <c r="G38" s="2"/>
      <c r="H38" s="2"/>
      <c r="I38" s="2"/>
      <c r="J38" s="40">
        <f t="shared" si="4"/>
        <v>0</v>
      </c>
      <c r="K38" s="2"/>
      <c r="L38" s="2"/>
      <c r="M38" s="2"/>
      <c r="N38" s="40">
        <f t="shared" si="5"/>
        <v>0</v>
      </c>
      <c r="O38" s="2"/>
      <c r="P38" s="2"/>
      <c r="Q38" s="2"/>
      <c r="R38" s="40">
        <f t="shared" si="6"/>
        <v>0</v>
      </c>
      <c r="S38" s="2"/>
      <c r="T38" s="2"/>
      <c r="U38" s="2"/>
      <c r="V38" s="40">
        <f t="shared" si="7"/>
        <v>0</v>
      </c>
      <c r="W38" s="2"/>
      <c r="X38" s="2"/>
      <c r="Y38" s="2"/>
      <c r="Z38" s="40">
        <f t="shared" si="8"/>
        <v>0</v>
      </c>
      <c r="AA38" s="2"/>
      <c r="AB38" s="2"/>
      <c r="AC38" s="2"/>
      <c r="AD38" s="40">
        <f t="shared" si="9"/>
        <v>0</v>
      </c>
      <c r="AE38" s="2"/>
      <c r="AF38" s="2"/>
      <c r="AG38" s="2"/>
      <c r="AH38" s="40">
        <f t="shared" si="10"/>
        <v>0</v>
      </c>
      <c r="AI38" s="2"/>
      <c r="AJ38" s="2"/>
      <c r="AK38" s="2"/>
      <c r="AL38" s="40">
        <f t="shared" si="11"/>
        <v>0</v>
      </c>
      <c r="AM38" s="2"/>
      <c r="AN38" s="2"/>
      <c r="AO38" s="2"/>
      <c r="AP38" s="40">
        <f t="shared" si="12"/>
        <v>0</v>
      </c>
      <c r="AQ38" s="2"/>
      <c r="AR38" s="2"/>
      <c r="AS38" s="2"/>
      <c r="AT38" s="40">
        <f t="shared" si="13"/>
        <v>0</v>
      </c>
      <c r="AU38" s="2"/>
      <c r="AV38" s="2"/>
      <c r="AW38" s="2"/>
      <c r="AX38" s="40">
        <f t="shared" si="14"/>
        <v>0</v>
      </c>
      <c r="AY38" s="108"/>
      <c r="AZ38" s="108"/>
      <c r="BA38" s="108"/>
      <c r="BB38" s="40">
        <f t="shared" si="15"/>
        <v>0</v>
      </c>
      <c r="BC38" s="108"/>
      <c r="BD38" s="108"/>
      <c r="BE38" s="108"/>
      <c r="BF38" s="40">
        <f t="shared" si="16"/>
        <v>0</v>
      </c>
      <c r="BG38" s="108"/>
      <c r="BH38" s="108"/>
      <c r="BI38" s="108"/>
      <c r="BJ38" s="40">
        <f t="shared" si="17"/>
        <v>0</v>
      </c>
      <c r="BK38" s="108"/>
      <c r="BL38" s="108"/>
      <c r="BM38" s="108"/>
      <c r="BN38" s="40">
        <f t="shared" si="18"/>
        <v>0</v>
      </c>
      <c r="BO38" s="108"/>
      <c r="BP38" s="108"/>
      <c r="BQ38" s="108"/>
      <c r="BR38" s="40">
        <f t="shared" si="19"/>
        <v>0</v>
      </c>
      <c r="BS38" s="2"/>
      <c r="BT38" s="2"/>
      <c r="BU38" s="2"/>
      <c r="BV38" s="40">
        <f t="shared" si="20"/>
        <v>0</v>
      </c>
      <c r="BW38" s="113">
        <f t="shared" si="21"/>
        <v>0</v>
      </c>
      <c r="BX38" s="113">
        <f t="shared" si="22"/>
        <v>0</v>
      </c>
      <c r="BY38" s="113">
        <f t="shared" si="23"/>
        <v>0</v>
      </c>
      <c r="BZ38" s="35">
        <f t="shared" si="24"/>
        <v>0</v>
      </c>
      <c r="CA38" s="94" t="str">
        <f t="shared" si="1"/>
        <v>!!!</v>
      </c>
    </row>
    <row r="39" spans="1:79" ht="21.75" customHeight="1" x14ac:dyDescent="0.25">
      <c r="A39" s="25">
        <v>35</v>
      </c>
      <c r="B39" s="33">
        <f t="shared" si="2"/>
        <v>0</v>
      </c>
      <c r="C39" s="2"/>
      <c r="D39" s="2"/>
      <c r="E39" s="2"/>
      <c r="F39" s="40">
        <f t="shared" si="3"/>
        <v>0</v>
      </c>
      <c r="G39" s="2"/>
      <c r="H39" s="2"/>
      <c r="I39" s="2"/>
      <c r="J39" s="40">
        <f t="shared" si="4"/>
        <v>0</v>
      </c>
      <c r="K39" s="2"/>
      <c r="L39" s="2"/>
      <c r="M39" s="2"/>
      <c r="N39" s="40">
        <f t="shared" si="5"/>
        <v>0</v>
      </c>
      <c r="O39" s="2"/>
      <c r="P39" s="2"/>
      <c r="Q39" s="2"/>
      <c r="R39" s="40">
        <f t="shared" si="6"/>
        <v>0</v>
      </c>
      <c r="S39" s="2"/>
      <c r="T39" s="2"/>
      <c r="U39" s="2"/>
      <c r="V39" s="40">
        <f t="shared" si="7"/>
        <v>0</v>
      </c>
      <c r="W39" s="2"/>
      <c r="X39" s="2"/>
      <c r="Y39" s="2"/>
      <c r="Z39" s="40">
        <f t="shared" si="8"/>
        <v>0</v>
      </c>
      <c r="AA39" s="2"/>
      <c r="AB39" s="2"/>
      <c r="AC39" s="2"/>
      <c r="AD39" s="40">
        <f t="shared" si="9"/>
        <v>0</v>
      </c>
      <c r="AE39" s="2"/>
      <c r="AF39" s="2"/>
      <c r="AG39" s="2"/>
      <c r="AH39" s="40">
        <f t="shared" si="10"/>
        <v>0</v>
      </c>
      <c r="AI39" s="2"/>
      <c r="AJ39" s="2"/>
      <c r="AK39" s="2"/>
      <c r="AL39" s="40">
        <f t="shared" si="11"/>
        <v>0</v>
      </c>
      <c r="AM39" s="2"/>
      <c r="AN39" s="2"/>
      <c r="AO39" s="2"/>
      <c r="AP39" s="40">
        <f t="shared" si="12"/>
        <v>0</v>
      </c>
      <c r="AQ39" s="2"/>
      <c r="AR39" s="2"/>
      <c r="AS39" s="2"/>
      <c r="AT39" s="40">
        <f t="shared" si="13"/>
        <v>0</v>
      </c>
      <c r="AU39" s="2"/>
      <c r="AV39" s="2"/>
      <c r="AW39" s="2"/>
      <c r="AX39" s="40">
        <f t="shared" si="14"/>
        <v>0</v>
      </c>
      <c r="AY39" s="108"/>
      <c r="AZ39" s="108"/>
      <c r="BA39" s="108"/>
      <c r="BB39" s="40">
        <f t="shared" si="15"/>
        <v>0</v>
      </c>
      <c r="BC39" s="108"/>
      <c r="BD39" s="108"/>
      <c r="BE39" s="108"/>
      <c r="BF39" s="40">
        <f t="shared" si="16"/>
        <v>0</v>
      </c>
      <c r="BG39" s="108"/>
      <c r="BH39" s="108"/>
      <c r="BI39" s="108"/>
      <c r="BJ39" s="40">
        <f t="shared" si="17"/>
        <v>0</v>
      </c>
      <c r="BK39" s="108"/>
      <c r="BL39" s="108"/>
      <c r="BM39" s="108"/>
      <c r="BN39" s="40">
        <f t="shared" si="18"/>
        <v>0</v>
      </c>
      <c r="BO39" s="108"/>
      <c r="BP39" s="108"/>
      <c r="BQ39" s="108"/>
      <c r="BR39" s="40">
        <f t="shared" si="19"/>
        <v>0</v>
      </c>
      <c r="BS39" s="2"/>
      <c r="BT39" s="2"/>
      <c r="BU39" s="2"/>
      <c r="BV39" s="40">
        <f t="shared" si="20"/>
        <v>0</v>
      </c>
      <c r="BW39" s="113">
        <f t="shared" si="21"/>
        <v>0</v>
      </c>
      <c r="BX39" s="113">
        <f t="shared" si="22"/>
        <v>0</v>
      </c>
      <c r="BY39" s="113">
        <f t="shared" si="23"/>
        <v>0</v>
      </c>
      <c r="BZ39" s="35">
        <f t="shared" si="24"/>
        <v>0</v>
      </c>
      <c r="CA39" s="94" t="str">
        <f t="shared" si="1"/>
        <v>!!!</v>
      </c>
    </row>
    <row r="40" spans="1:79" ht="21.75" customHeight="1" x14ac:dyDescent="0.25">
      <c r="A40" s="25">
        <v>36</v>
      </c>
      <c r="B40" s="33">
        <f t="shared" si="2"/>
        <v>0</v>
      </c>
      <c r="C40" s="2"/>
      <c r="D40" s="2"/>
      <c r="E40" s="2"/>
      <c r="F40" s="40">
        <f t="shared" si="3"/>
        <v>0</v>
      </c>
      <c r="G40" s="2"/>
      <c r="H40" s="2"/>
      <c r="I40" s="2"/>
      <c r="J40" s="40">
        <f t="shared" si="4"/>
        <v>0</v>
      </c>
      <c r="K40" s="2"/>
      <c r="L40" s="2"/>
      <c r="M40" s="2"/>
      <c r="N40" s="40">
        <f t="shared" si="5"/>
        <v>0</v>
      </c>
      <c r="O40" s="2"/>
      <c r="P40" s="2"/>
      <c r="Q40" s="2"/>
      <c r="R40" s="40">
        <f t="shared" si="6"/>
        <v>0</v>
      </c>
      <c r="S40" s="2"/>
      <c r="T40" s="2"/>
      <c r="U40" s="2"/>
      <c r="V40" s="40">
        <f t="shared" si="7"/>
        <v>0</v>
      </c>
      <c r="W40" s="2"/>
      <c r="X40" s="2"/>
      <c r="Y40" s="2"/>
      <c r="Z40" s="40">
        <f t="shared" si="8"/>
        <v>0</v>
      </c>
      <c r="AA40" s="2"/>
      <c r="AB40" s="2"/>
      <c r="AC40" s="2"/>
      <c r="AD40" s="40">
        <f t="shared" si="9"/>
        <v>0</v>
      </c>
      <c r="AE40" s="2"/>
      <c r="AF40" s="2"/>
      <c r="AG40" s="2"/>
      <c r="AH40" s="40">
        <f t="shared" si="10"/>
        <v>0</v>
      </c>
      <c r="AI40" s="2"/>
      <c r="AJ40" s="2"/>
      <c r="AK40" s="2"/>
      <c r="AL40" s="40">
        <f t="shared" si="11"/>
        <v>0</v>
      </c>
      <c r="AM40" s="2"/>
      <c r="AN40" s="2"/>
      <c r="AO40" s="2"/>
      <c r="AP40" s="40">
        <f t="shared" si="12"/>
        <v>0</v>
      </c>
      <c r="AQ40" s="2"/>
      <c r="AR40" s="2"/>
      <c r="AS40" s="2"/>
      <c r="AT40" s="40">
        <f t="shared" si="13"/>
        <v>0</v>
      </c>
      <c r="AU40" s="2"/>
      <c r="AV40" s="2"/>
      <c r="AW40" s="2"/>
      <c r="AX40" s="40">
        <f t="shared" si="14"/>
        <v>0</v>
      </c>
      <c r="AY40" s="108"/>
      <c r="AZ40" s="108"/>
      <c r="BA40" s="108"/>
      <c r="BB40" s="40">
        <f t="shared" si="15"/>
        <v>0</v>
      </c>
      <c r="BC40" s="108"/>
      <c r="BD40" s="108"/>
      <c r="BE40" s="108"/>
      <c r="BF40" s="40">
        <f t="shared" si="16"/>
        <v>0</v>
      </c>
      <c r="BG40" s="108"/>
      <c r="BH40" s="108"/>
      <c r="BI40" s="108"/>
      <c r="BJ40" s="40">
        <f t="shared" si="17"/>
        <v>0</v>
      </c>
      <c r="BK40" s="108"/>
      <c r="BL40" s="108"/>
      <c r="BM40" s="108"/>
      <c r="BN40" s="40">
        <f t="shared" si="18"/>
        <v>0</v>
      </c>
      <c r="BO40" s="108"/>
      <c r="BP40" s="108"/>
      <c r="BQ40" s="108"/>
      <c r="BR40" s="40">
        <f t="shared" si="19"/>
        <v>0</v>
      </c>
      <c r="BS40" s="2"/>
      <c r="BT40" s="2"/>
      <c r="BU40" s="2"/>
      <c r="BV40" s="40">
        <f t="shared" si="20"/>
        <v>0</v>
      </c>
      <c r="BW40" s="113">
        <f t="shared" si="21"/>
        <v>0</v>
      </c>
      <c r="BX40" s="113">
        <f t="shared" si="22"/>
        <v>0</v>
      </c>
      <c r="BY40" s="113">
        <f t="shared" si="23"/>
        <v>0</v>
      </c>
      <c r="BZ40" s="35">
        <f t="shared" si="24"/>
        <v>0</v>
      </c>
      <c r="CA40" s="94" t="str">
        <f t="shared" si="1"/>
        <v>!!!</v>
      </c>
    </row>
    <row r="41" spans="1:79" ht="21.75" customHeight="1" x14ac:dyDescent="0.25">
      <c r="A41" s="25" t="s">
        <v>46</v>
      </c>
      <c r="B41" s="33">
        <f t="shared" si="2"/>
        <v>3</v>
      </c>
      <c r="C41" s="2"/>
      <c r="D41" s="2"/>
      <c r="E41" s="2"/>
      <c r="F41" s="40">
        <f t="shared" si="3"/>
        <v>0</v>
      </c>
      <c r="G41" s="2"/>
      <c r="H41" s="2"/>
      <c r="I41" s="2"/>
      <c r="J41" s="40">
        <f t="shared" si="4"/>
        <v>0</v>
      </c>
      <c r="K41" s="2"/>
      <c r="L41" s="2"/>
      <c r="M41" s="2"/>
      <c r="N41" s="40">
        <f t="shared" si="5"/>
        <v>0</v>
      </c>
      <c r="O41" s="2"/>
      <c r="P41" s="2"/>
      <c r="Q41" s="2">
        <v>1</v>
      </c>
      <c r="R41" s="40">
        <f t="shared" si="6"/>
        <v>1</v>
      </c>
      <c r="S41" s="2"/>
      <c r="T41" s="2"/>
      <c r="U41" s="2"/>
      <c r="V41" s="40">
        <f t="shared" si="7"/>
        <v>0</v>
      </c>
      <c r="W41" s="2"/>
      <c r="X41" s="2"/>
      <c r="Y41" s="2"/>
      <c r="Z41" s="40">
        <f t="shared" si="8"/>
        <v>0</v>
      </c>
      <c r="AA41" s="2"/>
      <c r="AB41" s="2"/>
      <c r="AC41" s="2"/>
      <c r="AD41" s="40">
        <f t="shared" si="9"/>
        <v>0</v>
      </c>
      <c r="AE41" s="2"/>
      <c r="AF41" s="2"/>
      <c r="AG41" s="2">
        <v>1</v>
      </c>
      <c r="AH41" s="40">
        <f t="shared" si="10"/>
        <v>1</v>
      </c>
      <c r="AI41" s="2"/>
      <c r="AJ41" s="2"/>
      <c r="AK41" s="2"/>
      <c r="AL41" s="40">
        <f t="shared" si="11"/>
        <v>0</v>
      </c>
      <c r="AM41" s="2"/>
      <c r="AN41" s="2">
        <v>1</v>
      </c>
      <c r="AO41" s="2"/>
      <c r="AP41" s="40">
        <f t="shared" si="12"/>
        <v>1</v>
      </c>
      <c r="AQ41" s="2"/>
      <c r="AR41" s="2"/>
      <c r="AS41" s="2"/>
      <c r="AT41" s="40">
        <f t="shared" si="13"/>
        <v>0</v>
      </c>
      <c r="AU41" s="2"/>
      <c r="AV41" s="2"/>
      <c r="AW41" s="2"/>
      <c r="AX41" s="40">
        <f t="shared" si="14"/>
        <v>0</v>
      </c>
      <c r="AY41" s="108"/>
      <c r="AZ41" s="108"/>
      <c r="BA41" s="108"/>
      <c r="BB41" s="40">
        <f t="shared" si="15"/>
        <v>0</v>
      </c>
      <c r="BC41" s="108"/>
      <c r="BD41" s="108"/>
      <c r="BE41" s="108"/>
      <c r="BF41" s="40">
        <f t="shared" si="16"/>
        <v>0</v>
      </c>
      <c r="BG41" s="108"/>
      <c r="BH41" s="108"/>
      <c r="BI41" s="108"/>
      <c r="BJ41" s="40">
        <f t="shared" si="17"/>
        <v>0</v>
      </c>
      <c r="BK41" s="108"/>
      <c r="BL41" s="108"/>
      <c r="BM41" s="108"/>
      <c r="BN41" s="40">
        <f t="shared" si="18"/>
        <v>0</v>
      </c>
      <c r="BO41" s="108"/>
      <c r="BP41" s="108"/>
      <c r="BQ41" s="108"/>
      <c r="BR41" s="40">
        <f t="shared" si="19"/>
        <v>0</v>
      </c>
      <c r="BS41" s="2"/>
      <c r="BT41" s="2"/>
      <c r="BU41" s="2"/>
      <c r="BV41" s="40">
        <f t="shared" si="20"/>
        <v>0</v>
      </c>
      <c r="BW41" s="113">
        <f t="shared" si="21"/>
        <v>0</v>
      </c>
      <c r="BX41" s="113">
        <f t="shared" si="22"/>
        <v>1</v>
      </c>
      <c r="BY41" s="113">
        <f t="shared" si="23"/>
        <v>2</v>
      </c>
      <c r="BZ41" s="35">
        <f t="shared" si="24"/>
        <v>3</v>
      </c>
      <c r="CA41" s="94" t="str">
        <f t="shared" si="1"/>
        <v>!!!</v>
      </c>
    </row>
    <row r="42" spans="1:79" ht="21.75" customHeight="1" x14ac:dyDescent="0.25">
      <c r="A42" s="26" t="s">
        <v>2</v>
      </c>
      <c r="B42" s="33">
        <f t="shared" si="2"/>
        <v>0</v>
      </c>
      <c r="C42" s="2"/>
      <c r="D42" s="2"/>
      <c r="E42" s="2"/>
      <c r="F42" s="40">
        <f t="shared" si="3"/>
        <v>0</v>
      </c>
      <c r="G42" s="2"/>
      <c r="H42" s="2"/>
      <c r="I42" s="2"/>
      <c r="J42" s="40">
        <f t="shared" si="4"/>
        <v>0</v>
      </c>
      <c r="K42" s="2"/>
      <c r="L42" s="2"/>
      <c r="M42" s="2"/>
      <c r="N42" s="40">
        <f t="shared" si="5"/>
        <v>0</v>
      </c>
      <c r="O42" s="2"/>
      <c r="P42" s="2"/>
      <c r="Q42" s="2"/>
      <c r="R42" s="40">
        <f t="shared" si="6"/>
        <v>0</v>
      </c>
      <c r="S42" s="2"/>
      <c r="T42" s="2"/>
      <c r="U42" s="2"/>
      <c r="V42" s="40">
        <f t="shared" si="7"/>
        <v>0</v>
      </c>
      <c r="W42" s="2"/>
      <c r="X42" s="2"/>
      <c r="Y42" s="2"/>
      <c r="Z42" s="40">
        <f t="shared" si="8"/>
        <v>0</v>
      </c>
      <c r="AA42" s="2"/>
      <c r="AB42" s="2"/>
      <c r="AC42" s="2"/>
      <c r="AD42" s="40">
        <f t="shared" si="9"/>
        <v>0</v>
      </c>
      <c r="AE42" s="2"/>
      <c r="AF42" s="2"/>
      <c r="AG42" s="2"/>
      <c r="AH42" s="40">
        <f t="shared" si="10"/>
        <v>0</v>
      </c>
      <c r="AI42" s="2"/>
      <c r="AJ42" s="2"/>
      <c r="AK42" s="2"/>
      <c r="AL42" s="40">
        <f t="shared" si="11"/>
        <v>0</v>
      </c>
      <c r="AM42" s="2"/>
      <c r="AN42" s="2"/>
      <c r="AO42" s="2"/>
      <c r="AP42" s="40">
        <f t="shared" si="12"/>
        <v>0</v>
      </c>
      <c r="AQ42" s="2"/>
      <c r="AR42" s="2"/>
      <c r="AS42" s="2"/>
      <c r="AT42" s="40">
        <f t="shared" si="13"/>
        <v>0</v>
      </c>
      <c r="AU42" s="2"/>
      <c r="AV42" s="2"/>
      <c r="AW42" s="2"/>
      <c r="AX42" s="40">
        <f t="shared" si="14"/>
        <v>0</v>
      </c>
      <c r="AY42" s="108"/>
      <c r="AZ42" s="108"/>
      <c r="BA42" s="108"/>
      <c r="BB42" s="40">
        <f t="shared" si="15"/>
        <v>0</v>
      </c>
      <c r="BC42" s="108"/>
      <c r="BD42" s="108"/>
      <c r="BE42" s="108"/>
      <c r="BF42" s="40">
        <f t="shared" si="16"/>
        <v>0</v>
      </c>
      <c r="BG42" s="108"/>
      <c r="BH42" s="108"/>
      <c r="BI42" s="108"/>
      <c r="BJ42" s="40">
        <f t="shared" si="17"/>
        <v>0</v>
      </c>
      <c r="BK42" s="108"/>
      <c r="BL42" s="108"/>
      <c r="BM42" s="108"/>
      <c r="BN42" s="40">
        <f t="shared" si="18"/>
        <v>0</v>
      </c>
      <c r="BO42" s="108"/>
      <c r="BP42" s="108"/>
      <c r="BQ42" s="108"/>
      <c r="BR42" s="40">
        <f t="shared" si="19"/>
        <v>0</v>
      </c>
      <c r="BS42" s="2"/>
      <c r="BT42" s="2"/>
      <c r="BU42" s="2"/>
      <c r="BV42" s="40">
        <f t="shared" si="20"/>
        <v>0</v>
      </c>
      <c r="BW42" s="113">
        <f t="shared" si="21"/>
        <v>0</v>
      </c>
      <c r="BX42" s="113">
        <f t="shared" si="22"/>
        <v>0</v>
      </c>
      <c r="BY42" s="113">
        <f t="shared" si="23"/>
        <v>0</v>
      </c>
      <c r="BZ42" s="35">
        <f t="shared" si="24"/>
        <v>0</v>
      </c>
      <c r="CA42" s="94" t="str">
        <f t="shared" si="1"/>
        <v>!!!</v>
      </c>
    </row>
    <row r="43" spans="1:79" ht="21.75" customHeight="1" x14ac:dyDescent="0.25">
      <c r="A43" s="26" t="s">
        <v>3</v>
      </c>
      <c r="B43" s="33">
        <f t="shared" si="2"/>
        <v>0</v>
      </c>
      <c r="C43" s="2"/>
      <c r="D43" s="2"/>
      <c r="E43" s="2"/>
      <c r="F43" s="40">
        <f t="shared" si="3"/>
        <v>0</v>
      </c>
      <c r="G43" s="2"/>
      <c r="H43" s="2"/>
      <c r="I43" s="2"/>
      <c r="J43" s="40">
        <f t="shared" si="4"/>
        <v>0</v>
      </c>
      <c r="K43" s="2"/>
      <c r="L43" s="2"/>
      <c r="M43" s="2"/>
      <c r="N43" s="40">
        <f t="shared" si="5"/>
        <v>0</v>
      </c>
      <c r="O43" s="2"/>
      <c r="P43" s="2"/>
      <c r="Q43" s="2"/>
      <c r="R43" s="40">
        <f t="shared" si="6"/>
        <v>0</v>
      </c>
      <c r="S43" s="2"/>
      <c r="T43" s="2"/>
      <c r="U43" s="2"/>
      <c r="V43" s="40">
        <f t="shared" si="7"/>
        <v>0</v>
      </c>
      <c r="W43" s="2"/>
      <c r="X43" s="2"/>
      <c r="Y43" s="2"/>
      <c r="Z43" s="40">
        <f t="shared" si="8"/>
        <v>0</v>
      </c>
      <c r="AA43" s="2"/>
      <c r="AB43" s="2"/>
      <c r="AC43" s="2"/>
      <c r="AD43" s="40">
        <f t="shared" si="9"/>
        <v>0</v>
      </c>
      <c r="AE43" s="2"/>
      <c r="AF43" s="2"/>
      <c r="AG43" s="2"/>
      <c r="AH43" s="40">
        <f t="shared" si="10"/>
        <v>0</v>
      </c>
      <c r="AI43" s="2"/>
      <c r="AJ43" s="2"/>
      <c r="AK43" s="2"/>
      <c r="AL43" s="40">
        <f t="shared" si="11"/>
        <v>0</v>
      </c>
      <c r="AM43" s="2"/>
      <c r="AN43" s="2"/>
      <c r="AO43" s="2"/>
      <c r="AP43" s="40">
        <f t="shared" si="12"/>
        <v>0</v>
      </c>
      <c r="AQ43" s="2"/>
      <c r="AR43" s="2"/>
      <c r="AS43" s="2"/>
      <c r="AT43" s="40">
        <f t="shared" si="13"/>
        <v>0</v>
      </c>
      <c r="AU43" s="2"/>
      <c r="AV43" s="2"/>
      <c r="AW43" s="2"/>
      <c r="AX43" s="40">
        <f t="shared" si="14"/>
        <v>0</v>
      </c>
      <c r="AY43" s="108"/>
      <c r="AZ43" s="108"/>
      <c r="BA43" s="108"/>
      <c r="BB43" s="40">
        <f t="shared" si="15"/>
        <v>0</v>
      </c>
      <c r="BC43" s="108"/>
      <c r="BD43" s="108"/>
      <c r="BE43" s="108"/>
      <c r="BF43" s="40">
        <f t="shared" si="16"/>
        <v>0</v>
      </c>
      <c r="BG43" s="108"/>
      <c r="BH43" s="108"/>
      <c r="BI43" s="108"/>
      <c r="BJ43" s="40">
        <f t="shared" si="17"/>
        <v>0</v>
      </c>
      <c r="BK43" s="108"/>
      <c r="BL43" s="108"/>
      <c r="BM43" s="108"/>
      <c r="BN43" s="40">
        <f t="shared" si="18"/>
        <v>0</v>
      </c>
      <c r="BO43" s="108"/>
      <c r="BP43" s="108"/>
      <c r="BQ43" s="108"/>
      <c r="BR43" s="40">
        <f t="shared" si="19"/>
        <v>0</v>
      </c>
      <c r="BS43" s="2"/>
      <c r="BT43" s="2"/>
      <c r="BU43" s="2"/>
      <c r="BV43" s="40">
        <f t="shared" si="20"/>
        <v>0</v>
      </c>
      <c r="BW43" s="113">
        <f t="shared" si="21"/>
        <v>0</v>
      </c>
      <c r="BX43" s="113">
        <f t="shared" si="22"/>
        <v>0</v>
      </c>
      <c r="BY43" s="113">
        <f t="shared" si="23"/>
        <v>0</v>
      </c>
      <c r="BZ43" s="35">
        <f t="shared" si="24"/>
        <v>0</v>
      </c>
      <c r="CA43" s="94" t="str">
        <f t="shared" si="1"/>
        <v>!!!</v>
      </c>
    </row>
    <row r="44" spans="1:79" ht="21.75" customHeight="1" x14ac:dyDescent="0.25">
      <c r="A44" s="26" t="s">
        <v>75</v>
      </c>
      <c r="B44" s="33">
        <f t="shared" si="2"/>
        <v>0</v>
      </c>
      <c r="C44" s="2"/>
      <c r="D44" s="2"/>
      <c r="E44" s="2"/>
      <c r="F44" s="40">
        <f t="shared" si="3"/>
        <v>0</v>
      </c>
      <c r="G44" s="2"/>
      <c r="H44" s="2"/>
      <c r="I44" s="2"/>
      <c r="J44" s="40">
        <f t="shared" si="4"/>
        <v>0</v>
      </c>
      <c r="K44" s="2"/>
      <c r="L44" s="2"/>
      <c r="M44" s="2"/>
      <c r="N44" s="40">
        <f t="shared" si="5"/>
        <v>0</v>
      </c>
      <c r="O44" s="2"/>
      <c r="P44" s="2"/>
      <c r="Q44" s="2"/>
      <c r="R44" s="40">
        <f t="shared" si="6"/>
        <v>0</v>
      </c>
      <c r="S44" s="2"/>
      <c r="T44" s="2"/>
      <c r="U44" s="2"/>
      <c r="V44" s="40">
        <f t="shared" si="7"/>
        <v>0</v>
      </c>
      <c r="W44" s="2"/>
      <c r="X44" s="2"/>
      <c r="Y44" s="2"/>
      <c r="Z44" s="40">
        <f t="shared" si="8"/>
        <v>0</v>
      </c>
      <c r="AA44" s="2"/>
      <c r="AB44" s="2"/>
      <c r="AC44" s="2"/>
      <c r="AD44" s="40">
        <f t="shared" si="9"/>
        <v>0</v>
      </c>
      <c r="AE44" s="2"/>
      <c r="AF44" s="2"/>
      <c r="AG44" s="2"/>
      <c r="AH44" s="40">
        <f t="shared" si="10"/>
        <v>0</v>
      </c>
      <c r="AI44" s="2"/>
      <c r="AJ44" s="2"/>
      <c r="AK44" s="2"/>
      <c r="AL44" s="40">
        <f t="shared" si="11"/>
        <v>0</v>
      </c>
      <c r="AM44" s="2"/>
      <c r="AN44" s="2"/>
      <c r="AO44" s="2"/>
      <c r="AP44" s="40">
        <f t="shared" si="12"/>
        <v>0</v>
      </c>
      <c r="AQ44" s="2"/>
      <c r="AR44" s="2"/>
      <c r="AS44" s="2"/>
      <c r="AT44" s="40">
        <f t="shared" si="13"/>
        <v>0</v>
      </c>
      <c r="AU44" s="2"/>
      <c r="AV44" s="2"/>
      <c r="AW44" s="2"/>
      <c r="AX44" s="40">
        <f t="shared" si="14"/>
        <v>0</v>
      </c>
      <c r="AY44" s="108"/>
      <c r="AZ44" s="108"/>
      <c r="BA44" s="108"/>
      <c r="BB44" s="40">
        <f t="shared" si="15"/>
        <v>0</v>
      </c>
      <c r="BC44" s="108"/>
      <c r="BD44" s="108"/>
      <c r="BE44" s="108"/>
      <c r="BF44" s="40">
        <f t="shared" si="16"/>
        <v>0</v>
      </c>
      <c r="BG44" s="108"/>
      <c r="BH44" s="108"/>
      <c r="BI44" s="108"/>
      <c r="BJ44" s="40">
        <f t="shared" si="17"/>
        <v>0</v>
      </c>
      <c r="BK44" s="108"/>
      <c r="BL44" s="108"/>
      <c r="BM44" s="108"/>
      <c r="BN44" s="40">
        <f t="shared" si="18"/>
        <v>0</v>
      </c>
      <c r="BO44" s="108"/>
      <c r="BP44" s="108"/>
      <c r="BQ44" s="108"/>
      <c r="BR44" s="40">
        <f t="shared" si="19"/>
        <v>0</v>
      </c>
      <c r="BS44" s="2"/>
      <c r="BT44" s="2"/>
      <c r="BU44" s="2"/>
      <c r="BV44" s="40">
        <f t="shared" si="20"/>
        <v>0</v>
      </c>
      <c r="BW44" s="113">
        <f t="shared" si="21"/>
        <v>0</v>
      </c>
      <c r="BX44" s="113">
        <f t="shared" si="22"/>
        <v>0</v>
      </c>
      <c r="BY44" s="113">
        <f t="shared" si="23"/>
        <v>0</v>
      </c>
      <c r="BZ44" s="35">
        <f t="shared" si="24"/>
        <v>0</v>
      </c>
      <c r="CA44" s="94" t="str">
        <f t="shared" si="1"/>
        <v>!!!</v>
      </c>
    </row>
    <row r="45" spans="1:79" ht="21.75" customHeight="1" x14ac:dyDescent="0.25">
      <c r="A45" s="26" t="s">
        <v>76</v>
      </c>
      <c r="B45" s="33">
        <f t="shared" si="2"/>
        <v>0</v>
      </c>
      <c r="C45" s="2"/>
      <c r="D45" s="2"/>
      <c r="E45" s="2"/>
      <c r="F45" s="40">
        <f t="shared" si="3"/>
        <v>0</v>
      </c>
      <c r="G45" s="2"/>
      <c r="H45" s="2"/>
      <c r="I45" s="2"/>
      <c r="J45" s="40">
        <f t="shared" si="4"/>
        <v>0</v>
      </c>
      <c r="K45" s="2"/>
      <c r="L45" s="2"/>
      <c r="M45" s="2"/>
      <c r="N45" s="40">
        <f t="shared" si="5"/>
        <v>0</v>
      </c>
      <c r="O45" s="2"/>
      <c r="P45" s="2"/>
      <c r="Q45" s="2"/>
      <c r="R45" s="40">
        <f t="shared" si="6"/>
        <v>0</v>
      </c>
      <c r="S45" s="2"/>
      <c r="T45" s="2"/>
      <c r="U45" s="2"/>
      <c r="V45" s="40">
        <f t="shared" si="7"/>
        <v>0</v>
      </c>
      <c r="W45" s="2"/>
      <c r="X45" s="2"/>
      <c r="Y45" s="2"/>
      <c r="Z45" s="40">
        <f t="shared" si="8"/>
        <v>0</v>
      </c>
      <c r="AA45" s="2"/>
      <c r="AB45" s="2"/>
      <c r="AC45" s="2"/>
      <c r="AD45" s="40">
        <f t="shared" si="9"/>
        <v>0</v>
      </c>
      <c r="AE45" s="2"/>
      <c r="AF45" s="2"/>
      <c r="AG45" s="2"/>
      <c r="AH45" s="40">
        <f t="shared" si="10"/>
        <v>0</v>
      </c>
      <c r="AI45" s="2"/>
      <c r="AJ45" s="2"/>
      <c r="AK45" s="2"/>
      <c r="AL45" s="40">
        <f t="shared" si="11"/>
        <v>0</v>
      </c>
      <c r="AM45" s="2"/>
      <c r="AN45" s="2"/>
      <c r="AO45" s="2"/>
      <c r="AP45" s="40">
        <f t="shared" si="12"/>
        <v>0</v>
      </c>
      <c r="AQ45" s="2"/>
      <c r="AR45" s="2"/>
      <c r="AS45" s="2"/>
      <c r="AT45" s="40">
        <f t="shared" si="13"/>
        <v>0</v>
      </c>
      <c r="AU45" s="2"/>
      <c r="AV45" s="2"/>
      <c r="AW45" s="2"/>
      <c r="AX45" s="40">
        <f t="shared" si="14"/>
        <v>0</v>
      </c>
      <c r="AY45" s="108"/>
      <c r="AZ45" s="108"/>
      <c r="BA45" s="108"/>
      <c r="BB45" s="40">
        <f t="shared" si="15"/>
        <v>0</v>
      </c>
      <c r="BC45" s="108"/>
      <c r="BD45" s="108"/>
      <c r="BE45" s="108"/>
      <c r="BF45" s="40">
        <f t="shared" si="16"/>
        <v>0</v>
      </c>
      <c r="BG45" s="108"/>
      <c r="BH45" s="108"/>
      <c r="BI45" s="108"/>
      <c r="BJ45" s="40">
        <f t="shared" si="17"/>
        <v>0</v>
      </c>
      <c r="BK45" s="108"/>
      <c r="BL45" s="108"/>
      <c r="BM45" s="108"/>
      <c r="BN45" s="40">
        <f t="shared" si="18"/>
        <v>0</v>
      </c>
      <c r="BO45" s="108"/>
      <c r="BP45" s="108"/>
      <c r="BQ45" s="108"/>
      <c r="BR45" s="40">
        <f t="shared" si="19"/>
        <v>0</v>
      </c>
      <c r="BS45" s="2"/>
      <c r="BT45" s="2"/>
      <c r="BU45" s="2"/>
      <c r="BV45" s="40">
        <f t="shared" si="20"/>
        <v>0</v>
      </c>
      <c r="BW45" s="113">
        <f t="shared" si="21"/>
        <v>0</v>
      </c>
      <c r="BX45" s="113">
        <f t="shared" si="22"/>
        <v>0</v>
      </c>
      <c r="BY45" s="113">
        <f t="shared" si="23"/>
        <v>0</v>
      </c>
      <c r="BZ45" s="35">
        <f t="shared" si="24"/>
        <v>0</v>
      </c>
      <c r="CA45" s="94" t="str">
        <f t="shared" si="1"/>
        <v>!!!</v>
      </c>
    </row>
    <row r="46" spans="1:79" ht="23.25" customHeight="1" x14ac:dyDescent="0.25">
      <c r="A46" s="28" t="s">
        <v>21</v>
      </c>
      <c r="B46" s="34">
        <f>SUM(B6:B45)</f>
        <v>32</v>
      </c>
      <c r="C46" s="34">
        <f>SUM(C6:C45)</f>
        <v>0</v>
      </c>
      <c r="D46" s="34">
        <f t="shared" ref="D46:BY46" si="25">SUM(D6:D45)</f>
        <v>0</v>
      </c>
      <c r="E46" s="34">
        <f t="shared" si="25"/>
        <v>0</v>
      </c>
      <c r="F46" s="34">
        <f t="shared" si="25"/>
        <v>0</v>
      </c>
      <c r="G46" s="34">
        <f t="shared" si="25"/>
        <v>0</v>
      </c>
      <c r="H46" s="34">
        <f t="shared" si="25"/>
        <v>0</v>
      </c>
      <c r="I46" s="34">
        <f t="shared" si="25"/>
        <v>0</v>
      </c>
      <c r="J46" s="34">
        <f t="shared" si="25"/>
        <v>0</v>
      </c>
      <c r="K46" s="34">
        <f t="shared" si="25"/>
        <v>0</v>
      </c>
      <c r="L46" s="34">
        <f t="shared" si="25"/>
        <v>0</v>
      </c>
      <c r="M46" s="34">
        <f t="shared" si="25"/>
        <v>0</v>
      </c>
      <c r="N46" s="34">
        <f t="shared" si="25"/>
        <v>0</v>
      </c>
      <c r="O46" s="34">
        <f t="shared" si="25"/>
        <v>0</v>
      </c>
      <c r="P46" s="34">
        <f t="shared" si="25"/>
        <v>1</v>
      </c>
      <c r="Q46" s="34">
        <f t="shared" si="25"/>
        <v>4</v>
      </c>
      <c r="R46" s="34">
        <f t="shared" si="25"/>
        <v>5</v>
      </c>
      <c r="S46" s="34">
        <f t="shared" si="25"/>
        <v>2</v>
      </c>
      <c r="T46" s="34">
        <f t="shared" si="25"/>
        <v>0</v>
      </c>
      <c r="U46" s="34">
        <f t="shared" si="25"/>
        <v>1</v>
      </c>
      <c r="V46" s="34">
        <f t="shared" si="25"/>
        <v>3</v>
      </c>
      <c r="W46" s="34">
        <f t="shared" si="25"/>
        <v>0</v>
      </c>
      <c r="X46" s="34">
        <f t="shared" si="25"/>
        <v>2</v>
      </c>
      <c r="Y46" s="34">
        <f t="shared" si="25"/>
        <v>0</v>
      </c>
      <c r="Z46" s="34">
        <f t="shared" si="25"/>
        <v>2</v>
      </c>
      <c r="AA46" s="34">
        <f t="shared" si="25"/>
        <v>0</v>
      </c>
      <c r="AB46" s="34">
        <f t="shared" si="25"/>
        <v>1</v>
      </c>
      <c r="AC46" s="34">
        <f t="shared" si="25"/>
        <v>2</v>
      </c>
      <c r="AD46" s="34">
        <f>SUM(AD6:AD45)</f>
        <v>3</v>
      </c>
      <c r="AE46" s="34">
        <f>SUM(AE6:AE45)</f>
        <v>0</v>
      </c>
      <c r="AF46" s="34">
        <f>SUM(AF6:AF45)</f>
        <v>2</v>
      </c>
      <c r="AG46" s="34">
        <f>SUM(AG6:AG45)</f>
        <v>2</v>
      </c>
      <c r="AH46" s="34">
        <f t="shared" si="25"/>
        <v>4</v>
      </c>
      <c r="AI46" s="34">
        <f t="shared" si="25"/>
        <v>0</v>
      </c>
      <c r="AJ46" s="34">
        <f t="shared" si="25"/>
        <v>0</v>
      </c>
      <c r="AK46" s="34">
        <f t="shared" si="25"/>
        <v>1</v>
      </c>
      <c r="AL46" s="34">
        <f t="shared" si="25"/>
        <v>1</v>
      </c>
      <c r="AM46" s="34">
        <f t="shared" si="25"/>
        <v>0</v>
      </c>
      <c r="AN46" s="34">
        <f t="shared" si="25"/>
        <v>1</v>
      </c>
      <c r="AO46" s="34">
        <f t="shared" si="25"/>
        <v>3</v>
      </c>
      <c r="AP46" s="34">
        <f t="shared" si="25"/>
        <v>4</v>
      </c>
      <c r="AQ46" s="34">
        <f t="shared" ref="AQ46:BJ46" si="26">SUM(AQ6:AQ45)</f>
        <v>0</v>
      </c>
      <c r="AR46" s="34">
        <f t="shared" si="26"/>
        <v>1</v>
      </c>
      <c r="AS46" s="34">
        <f t="shared" si="26"/>
        <v>0</v>
      </c>
      <c r="AT46" s="34">
        <f t="shared" si="26"/>
        <v>1</v>
      </c>
      <c r="AU46" s="34">
        <f t="shared" si="26"/>
        <v>0</v>
      </c>
      <c r="AV46" s="34">
        <f t="shared" si="26"/>
        <v>0</v>
      </c>
      <c r="AW46" s="34">
        <f t="shared" si="26"/>
        <v>1</v>
      </c>
      <c r="AX46" s="34">
        <f t="shared" si="26"/>
        <v>1</v>
      </c>
      <c r="AY46" s="34">
        <f t="shared" si="26"/>
        <v>0</v>
      </c>
      <c r="AZ46" s="34">
        <f t="shared" si="26"/>
        <v>0</v>
      </c>
      <c r="BA46" s="34">
        <f t="shared" si="26"/>
        <v>1</v>
      </c>
      <c r="BB46" s="34">
        <f t="shared" si="26"/>
        <v>1</v>
      </c>
      <c r="BC46" s="34">
        <f t="shared" si="26"/>
        <v>0</v>
      </c>
      <c r="BD46" s="34">
        <f t="shared" si="26"/>
        <v>2</v>
      </c>
      <c r="BE46" s="34">
        <f t="shared" si="26"/>
        <v>0</v>
      </c>
      <c r="BF46" s="34">
        <f t="shared" si="26"/>
        <v>2</v>
      </c>
      <c r="BG46" s="34">
        <f t="shared" si="26"/>
        <v>0</v>
      </c>
      <c r="BH46" s="34">
        <f t="shared" si="26"/>
        <v>0</v>
      </c>
      <c r="BI46" s="34">
        <f t="shared" si="26"/>
        <v>1</v>
      </c>
      <c r="BJ46" s="34">
        <f t="shared" si="26"/>
        <v>1</v>
      </c>
      <c r="BK46" s="34">
        <f t="shared" ref="BK46:BR46" si="27">SUM(BK6:BK45)</f>
        <v>1</v>
      </c>
      <c r="BL46" s="34">
        <f t="shared" si="27"/>
        <v>0</v>
      </c>
      <c r="BM46" s="34">
        <f t="shared" si="27"/>
        <v>0</v>
      </c>
      <c r="BN46" s="34">
        <f t="shared" si="27"/>
        <v>1</v>
      </c>
      <c r="BO46" s="34">
        <f t="shared" si="27"/>
        <v>0</v>
      </c>
      <c r="BP46" s="34">
        <f t="shared" si="27"/>
        <v>1</v>
      </c>
      <c r="BQ46" s="34">
        <f t="shared" si="27"/>
        <v>0</v>
      </c>
      <c r="BR46" s="34">
        <f t="shared" si="27"/>
        <v>1</v>
      </c>
      <c r="BS46" s="34">
        <f t="shared" si="25"/>
        <v>1</v>
      </c>
      <c r="BT46" s="34">
        <f t="shared" si="25"/>
        <v>0</v>
      </c>
      <c r="BU46" s="34">
        <f t="shared" si="25"/>
        <v>1</v>
      </c>
      <c r="BV46" s="34">
        <f t="shared" si="25"/>
        <v>2</v>
      </c>
      <c r="BW46" s="34">
        <f t="shared" si="25"/>
        <v>4</v>
      </c>
      <c r="BX46" s="34">
        <f t="shared" si="25"/>
        <v>11</v>
      </c>
      <c r="BY46" s="34">
        <f t="shared" si="25"/>
        <v>17</v>
      </c>
      <c r="BZ46" s="34">
        <f>SUM(BZ6:BZ45)</f>
        <v>32</v>
      </c>
      <c r="CA46" s="94" t="str">
        <f t="shared" si="1"/>
        <v>!!!</v>
      </c>
    </row>
    <row r="47" spans="1:79" s="54" customFormat="1" ht="13.5" customHeight="1" x14ac:dyDescent="0.25">
      <c r="B47" s="55" t="str">
        <f>IF(B46=BZ46,"!","???")</f>
        <v>!</v>
      </c>
      <c r="CA47" s="96"/>
    </row>
  </sheetData>
  <mergeCells count="23">
    <mergeCell ref="AP1:BZ1"/>
    <mergeCell ref="BW3:BZ4"/>
    <mergeCell ref="BS3:BV4"/>
    <mergeCell ref="A2:BV2"/>
    <mergeCell ref="A3:A5"/>
    <mergeCell ref="B3:B5"/>
    <mergeCell ref="C3:F4"/>
    <mergeCell ref="AA3:AD4"/>
    <mergeCell ref="AE3:AH4"/>
    <mergeCell ref="G3:J4"/>
    <mergeCell ref="AU3:AX4"/>
    <mergeCell ref="AQ3:AT4"/>
    <mergeCell ref="AI3:AL4"/>
    <mergeCell ref="AM3:AP4"/>
    <mergeCell ref="K3:N4"/>
    <mergeCell ref="W3:Z4"/>
    <mergeCell ref="O3:R4"/>
    <mergeCell ref="S3:V4"/>
    <mergeCell ref="BK3:BN4"/>
    <mergeCell ref="BO3:BR4"/>
    <mergeCell ref="AY3:BB4"/>
    <mergeCell ref="BC3:BF4"/>
    <mergeCell ref="BG3:BJ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pane xSplit="1" ySplit="5" topLeftCell="B27" activePane="bottomRight" state="frozen"/>
      <selection pane="topRight" activeCell="B1" sqref="B1"/>
      <selection pane="bottomLeft" activeCell="A2" sqref="A2"/>
      <selection pane="bottomRight" activeCell="H12" sqref="H12"/>
    </sheetView>
  </sheetViews>
  <sheetFormatPr defaultRowHeight="15.75" x14ac:dyDescent="0.25"/>
  <cols>
    <col min="1" max="1" width="16.125" customWidth="1"/>
    <col min="2" max="2" width="12.625" customWidth="1"/>
    <col min="3" max="3" width="14.25" customWidth="1"/>
    <col min="4" max="4" width="16" customWidth="1"/>
    <col min="5" max="5" width="14.375" customWidth="1"/>
    <col min="6" max="6" width="12.625" customWidth="1"/>
  </cols>
  <sheetData>
    <row r="1" spans="1:7" ht="1.5" customHeight="1" x14ac:dyDescent="0.25"/>
    <row r="2" spans="1:7" hidden="1" x14ac:dyDescent="0.25"/>
    <row r="3" spans="1:7" x14ac:dyDescent="0.25">
      <c r="F3" s="3" t="s">
        <v>39</v>
      </c>
    </row>
    <row r="4" spans="1:7" ht="48.75" customHeight="1" x14ac:dyDescent="0.25">
      <c r="A4" s="124" t="s">
        <v>83</v>
      </c>
      <c r="B4" s="171"/>
      <c r="C4" s="171"/>
      <c r="D4" s="171"/>
      <c r="E4" s="171"/>
      <c r="F4" s="171"/>
    </row>
    <row r="5" spans="1:7" s="6" customFormat="1" ht="42.75" customHeight="1" x14ac:dyDescent="0.25">
      <c r="A5" s="22" t="s">
        <v>22</v>
      </c>
      <c r="B5" s="41" t="s">
        <v>25</v>
      </c>
      <c r="C5" s="51" t="s">
        <v>47</v>
      </c>
      <c r="D5" s="41" t="s">
        <v>36</v>
      </c>
      <c r="E5" s="42" t="s">
        <v>16</v>
      </c>
      <c r="F5" s="2" t="s">
        <v>23</v>
      </c>
      <c r="G5"/>
    </row>
    <row r="6" spans="1:7" ht="21" customHeight="1" x14ac:dyDescent="0.25">
      <c r="A6" s="28" t="s">
        <v>24</v>
      </c>
      <c r="B6" s="43">
        <f>SUM(B1:B5)</f>
        <v>0</v>
      </c>
      <c r="C6" s="43">
        <f>SUM(C1:C5)</f>
        <v>0</v>
      </c>
      <c r="D6" s="43">
        <f>SUM(D1:D5)</f>
        <v>0</v>
      </c>
      <c r="E6" s="43">
        <f>SUM(E1:E5)</f>
        <v>0</v>
      </c>
      <c r="F6" s="12"/>
    </row>
    <row r="7" spans="1:7" x14ac:dyDescent="0.25">
      <c r="A7" s="25">
        <v>17</v>
      </c>
      <c r="B7" s="10">
        <f>Міські!B22+Альтернативні_міські!CX22</f>
        <v>125</v>
      </c>
      <c r="C7" s="2">
        <f>Область!B22+МАН!E22</f>
        <v>91</v>
      </c>
      <c r="D7" s="2">
        <f>Всеукраїнські!B22+МАН!I22</f>
        <v>13</v>
      </c>
      <c r="E7" s="42">
        <f t="shared" ref="E7:E47" si="0">SUM(B7:D7)</f>
        <v>229</v>
      </c>
      <c r="F7" s="12"/>
    </row>
    <row r="8" spans="1:7" x14ac:dyDescent="0.25">
      <c r="A8" s="25" t="s">
        <v>32</v>
      </c>
      <c r="B8" s="10">
        <f>Міські!B41+Альтернативні_міські!CX41</f>
        <v>117</v>
      </c>
      <c r="C8" s="2">
        <f>Область!B41+МАН!E41</f>
        <v>83</v>
      </c>
      <c r="D8" s="2">
        <f>Всеукраїнські!B41+МАН!I41</f>
        <v>4</v>
      </c>
      <c r="E8" s="42">
        <f t="shared" si="0"/>
        <v>204</v>
      </c>
      <c r="F8" s="12"/>
    </row>
    <row r="9" spans="1:7" x14ac:dyDescent="0.25">
      <c r="A9" s="25">
        <v>7</v>
      </c>
      <c r="B9" s="10">
        <f>Міські!B12+Альтернативні_міські!CX12</f>
        <v>109</v>
      </c>
      <c r="C9" s="2">
        <f>Область!B12+МАН!E12</f>
        <v>57</v>
      </c>
      <c r="D9" s="2">
        <f>Всеукраїнські!B12+МАН!I12</f>
        <v>7</v>
      </c>
      <c r="E9" s="42">
        <f t="shared" si="0"/>
        <v>173</v>
      </c>
      <c r="F9" s="12"/>
    </row>
    <row r="10" spans="1:7" x14ac:dyDescent="0.25">
      <c r="A10" s="25">
        <v>6</v>
      </c>
      <c r="B10" s="10">
        <f>Міські!B11+Альтернативні_міські!CX11</f>
        <v>74</v>
      </c>
      <c r="C10" s="2">
        <f>Область!B11+МАН!E11</f>
        <v>54</v>
      </c>
      <c r="D10" s="2">
        <f>Всеукраїнські!B11+МАН!I11</f>
        <v>4</v>
      </c>
      <c r="E10" s="42">
        <f t="shared" si="0"/>
        <v>132</v>
      </c>
      <c r="F10" s="12"/>
    </row>
    <row r="11" spans="1:7" x14ac:dyDescent="0.25">
      <c r="A11" s="25">
        <v>1</v>
      </c>
      <c r="B11" s="10">
        <f>Міські!B6+Альтернативні_міські!CX6</f>
        <v>76</v>
      </c>
      <c r="C11" s="2">
        <f>Область!B6+МАН!E6</f>
        <v>49</v>
      </c>
      <c r="D11" s="2">
        <f>Всеукраїнські!B6+МАН!I6</f>
        <v>5</v>
      </c>
      <c r="E11" s="42">
        <f t="shared" si="0"/>
        <v>130</v>
      </c>
      <c r="F11" s="12"/>
    </row>
    <row r="12" spans="1:7" x14ac:dyDescent="0.25">
      <c r="A12" s="25">
        <v>23</v>
      </c>
      <c r="B12" s="10">
        <f>Міські!B28+Альтернативні_міські!CX28</f>
        <v>46</v>
      </c>
      <c r="C12" s="2">
        <f>Область!B28+МАН!E28</f>
        <v>26</v>
      </c>
      <c r="D12" s="2">
        <f>Всеукраїнські!B28+МАН!I28</f>
        <v>0</v>
      </c>
      <c r="E12" s="42">
        <f t="shared" si="0"/>
        <v>72</v>
      </c>
      <c r="F12" s="12"/>
    </row>
    <row r="13" spans="1:7" x14ac:dyDescent="0.25">
      <c r="A13" s="25">
        <v>2</v>
      </c>
      <c r="B13" s="10">
        <f>Міські!B7+Альтернативні_міські!CX7</f>
        <v>48</v>
      </c>
      <c r="C13" s="2">
        <f>Область!B7+МАН!E7</f>
        <v>19</v>
      </c>
      <c r="D13" s="2">
        <f>Всеукраїнські!B7+МАН!I7</f>
        <v>2</v>
      </c>
      <c r="E13" s="42">
        <f t="shared" si="0"/>
        <v>69</v>
      </c>
      <c r="F13" s="12"/>
    </row>
    <row r="14" spans="1:7" x14ac:dyDescent="0.25">
      <c r="A14" s="25">
        <v>30</v>
      </c>
      <c r="B14" s="10">
        <f>Міські!B34+Альтернативні_міські!CX34</f>
        <v>38</v>
      </c>
      <c r="C14" s="2">
        <f>Область!B34+МАН!E34</f>
        <v>18</v>
      </c>
      <c r="D14" s="2">
        <f>Всеукраїнські!B34+МАН!I34</f>
        <v>0</v>
      </c>
      <c r="E14" s="42">
        <f t="shared" si="0"/>
        <v>56</v>
      </c>
      <c r="F14" s="12"/>
    </row>
    <row r="15" spans="1:7" x14ac:dyDescent="0.25">
      <c r="A15" s="25">
        <v>18</v>
      </c>
      <c r="B15" s="10">
        <f>Міські!B23+Альтернативні_міські!CX23</f>
        <v>35</v>
      </c>
      <c r="C15" s="2">
        <f>Область!B23+МАН!E23</f>
        <v>16</v>
      </c>
      <c r="D15" s="2">
        <f>Всеукраїнські!B23+МАН!I23</f>
        <v>2</v>
      </c>
      <c r="E15" s="42">
        <f t="shared" si="0"/>
        <v>53</v>
      </c>
      <c r="F15" s="12"/>
    </row>
    <row r="16" spans="1:7" x14ac:dyDescent="0.25">
      <c r="A16" s="25">
        <v>35</v>
      </c>
      <c r="B16" s="10">
        <f>Міські!B39+Альтернативні_міські!CX39</f>
        <v>31</v>
      </c>
      <c r="C16" s="2">
        <f>Область!B39+МАН!E39</f>
        <v>10</v>
      </c>
      <c r="D16" s="2">
        <f>Всеукраїнські!B39+МАН!I39</f>
        <v>0</v>
      </c>
      <c r="E16" s="112">
        <f t="shared" si="0"/>
        <v>41</v>
      </c>
      <c r="F16" s="12"/>
    </row>
    <row r="17" spans="1:6" x14ac:dyDescent="0.25">
      <c r="A17" s="25">
        <v>4</v>
      </c>
      <c r="B17" s="10">
        <f>Міські!B9+Альтернативні_міські!CX9</f>
        <v>28</v>
      </c>
      <c r="C17" s="2">
        <f>Область!B9+МАН!E9</f>
        <v>9</v>
      </c>
      <c r="D17" s="2">
        <f>Всеукраїнські!B9+МАН!I9</f>
        <v>1</v>
      </c>
      <c r="E17" s="42">
        <f t="shared" si="0"/>
        <v>38</v>
      </c>
      <c r="F17" s="12"/>
    </row>
    <row r="18" spans="1:6" x14ac:dyDescent="0.25">
      <c r="A18" s="25">
        <v>27</v>
      </c>
      <c r="B18" s="10">
        <f>Міські!B32+Альтернативні_міські!CX32</f>
        <v>31</v>
      </c>
      <c r="C18" s="2">
        <f>Область!B32+МАН!E32</f>
        <v>4</v>
      </c>
      <c r="D18" s="2">
        <f>Всеукраїнські!B32+МАН!I32</f>
        <v>0</v>
      </c>
      <c r="E18" s="42">
        <f t="shared" si="0"/>
        <v>35</v>
      </c>
      <c r="F18" s="12"/>
    </row>
    <row r="19" spans="1:6" x14ac:dyDescent="0.25">
      <c r="A19" s="25">
        <v>32</v>
      </c>
      <c r="B19" s="10">
        <f>Міські!B36+Альтернативні_міські!CX36</f>
        <v>27</v>
      </c>
      <c r="C19" s="2">
        <f>Область!B36+МАН!E36</f>
        <v>5</v>
      </c>
      <c r="D19" s="2">
        <f>Всеукраїнські!B36+МАН!I36</f>
        <v>0</v>
      </c>
      <c r="E19" s="42">
        <f t="shared" si="0"/>
        <v>32</v>
      </c>
      <c r="F19" s="12"/>
    </row>
    <row r="20" spans="1:6" x14ac:dyDescent="0.25">
      <c r="A20" s="25">
        <v>3</v>
      </c>
      <c r="B20" s="10">
        <f>Міські!B8+Альтернативні_міські!CX8</f>
        <v>25</v>
      </c>
      <c r="C20" s="2">
        <f>Область!B8+МАН!E8</f>
        <v>8</v>
      </c>
      <c r="D20" s="2">
        <f>Всеукраїнські!B8+МАН!I8</f>
        <v>0</v>
      </c>
      <c r="E20" s="42">
        <f t="shared" si="0"/>
        <v>33</v>
      </c>
      <c r="F20" s="12"/>
    </row>
    <row r="21" spans="1:6" x14ac:dyDescent="0.25">
      <c r="A21" s="25">
        <v>8</v>
      </c>
      <c r="B21" s="10">
        <f>Міські!B13+Альтернативні_міські!CX13</f>
        <v>23</v>
      </c>
      <c r="C21" s="2">
        <f>Область!B13+МАН!E13</f>
        <v>7</v>
      </c>
      <c r="D21" s="2">
        <f>Всеукраїнські!B13+МАН!I13</f>
        <v>1</v>
      </c>
      <c r="E21" s="42">
        <f t="shared" si="0"/>
        <v>31</v>
      </c>
      <c r="F21" s="12"/>
    </row>
    <row r="22" spans="1:6" x14ac:dyDescent="0.25">
      <c r="A22" s="25">
        <v>5</v>
      </c>
      <c r="B22" s="10">
        <f>Міські!B10+Альтернативні_міські!CX10</f>
        <v>23</v>
      </c>
      <c r="C22" s="2">
        <f>Область!B10+МАН!E10</f>
        <v>3</v>
      </c>
      <c r="D22" s="2">
        <f>Всеукраїнські!B10+МАН!I10</f>
        <v>1</v>
      </c>
      <c r="E22" s="42">
        <f t="shared" si="0"/>
        <v>27</v>
      </c>
      <c r="F22" s="12"/>
    </row>
    <row r="23" spans="1:6" x14ac:dyDescent="0.25">
      <c r="A23" s="25">
        <v>34</v>
      </c>
      <c r="B23" s="10">
        <f>Міські!B38+Альтернативні_міські!CX38</f>
        <v>18</v>
      </c>
      <c r="C23" s="2">
        <f>Область!B38+МАН!E38</f>
        <v>8</v>
      </c>
      <c r="D23" s="2">
        <f>Всеукраїнські!B38+МАН!I38</f>
        <v>0</v>
      </c>
      <c r="E23" s="42">
        <f t="shared" si="0"/>
        <v>26</v>
      </c>
      <c r="F23" s="12"/>
    </row>
    <row r="24" spans="1:6" x14ac:dyDescent="0.25">
      <c r="A24" s="25">
        <v>31</v>
      </c>
      <c r="B24" s="10">
        <f>Міські!B35+Альтернативні_міські!CX35</f>
        <v>17</v>
      </c>
      <c r="C24" s="2">
        <f>Область!B35+МАН!E35</f>
        <v>5</v>
      </c>
      <c r="D24" s="2">
        <f>Всеукраїнські!B35+МАН!I35</f>
        <v>0</v>
      </c>
      <c r="E24" s="42">
        <f t="shared" si="0"/>
        <v>22</v>
      </c>
      <c r="F24" s="11"/>
    </row>
    <row r="25" spans="1:6" x14ac:dyDescent="0.25">
      <c r="A25" s="25">
        <v>16</v>
      </c>
      <c r="B25" s="10">
        <f>Міські!B21+Альтернативні_міські!CX21</f>
        <v>14</v>
      </c>
      <c r="C25" s="2">
        <f>Область!B21+МАН!E21</f>
        <v>8</v>
      </c>
      <c r="D25" s="2">
        <f>Всеукраїнські!B21+МАН!I21</f>
        <v>0</v>
      </c>
      <c r="E25" s="42">
        <f t="shared" si="0"/>
        <v>22</v>
      </c>
      <c r="F25" s="12"/>
    </row>
    <row r="26" spans="1:6" x14ac:dyDescent="0.25">
      <c r="A26" s="25">
        <v>26</v>
      </c>
      <c r="B26" s="10">
        <f>Міські!B31+Альтернативні_міські!CX31</f>
        <v>17</v>
      </c>
      <c r="C26" s="2">
        <f>Область!B31+МАН!E31</f>
        <v>3</v>
      </c>
      <c r="D26" s="2">
        <f>Всеукраїнські!B31+МАН!I31</f>
        <v>0</v>
      </c>
      <c r="E26" s="42">
        <f t="shared" si="0"/>
        <v>20</v>
      </c>
      <c r="F26" s="12"/>
    </row>
    <row r="27" spans="1:6" x14ac:dyDescent="0.25">
      <c r="A27" s="25">
        <v>20</v>
      </c>
      <c r="B27" s="10">
        <f>Міські!B25+Альтернативні_міські!CX25</f>
        <v>16</v>
      </c>
      <c r="C27" s="2">
        <f>Область!B25+МАН!E25</f>
        <v>4</v>
      </c>
      <c r="D27" s="2">
        <f>Всеукраїнські!B25+МАН!I25</f>
        <v>0</v>
      </c>
      <c r="E27" s="42">
        <f t="shared" si="0"/>
        <v>20</v>
      </c>
      <c r="F27" s="12"/>
    </row>
    <row r="28" spans="1:6" x14ac:dyDescent="0.25">
      <c r="A28" s="25">
        <v>15</v>
      </c>
      <c r="B28" s="10">
        <f>Міські!B20+Альтернативні_міські!CX20</f>
        <v>15</v>
      </c>
      <c r="C28" s="2">
        <f>Область!B20+МАН!E20</f>
        <v>4</v>
      </c>
      <c r="D28" s="2">
        <f>Всеукраїнські!B20+МАН!I20</f>
        <v>1</v>
      </c>
      <c r="E28" s="42">
        <f t="shared" si="0"/>
        <v>20</v>
      </c>
      <c r="F28" s="12"/>
    </row>
    <row r="29" spans="1:6" x14ac:dyDescent="0.25">
      <c r="A29" s="25">
        <v>11</v>
      </c>
      <c r="B29" s="10">
        <f>Міські!B16+Альтернативні_міські!CX16</f>
        <v>15</v>
      </c>
      <c r="C29" s="2">
        <f>Область!B16+МАН!E16</f>
        <v>4</v>
      </c>
      <c r="D29" s="2">
        <f>Всеукраїнські!B16+МАН!I16</f>
        <v>0</v>
      </c>
      <c r="E29" s="42">
        <f t="shared" si="0"/>
        <v>19</v>
      </c>
      <c r="F29" s="12"/>
    </row>
    <row r="30" spans="1:6" x14ac:dyDescent="0.25">
      <c r="A30" s="25">
        <v>22</v>
      </c>
      <c r="B30" s="10">
        <f>Міські!B27+Альтернативні_міські!CX27</f>
        <v>16</v>
      </c>
      <c r="C30" s="2">
        <f>Область!B27+МАН!E27</f>
        <v>2</v>
      </c>
      <c r="D30" s="2">
        <f>Всеукраїнські!B27+МАН!I27</f>
        <v>0</v>
      </c>
      <c r="E30" s="42">
        <f t="shared" si="0"/>
        <v>18</v>
      </c>
      <c r="F30" s="12"/>
    </row>
    <row r="31" spans="1:6" x14ac:dyDescent="0.25">
      <c r="A31" s="25">
        <v>36</v>
      </c>
      <c r="B31" s="10">
        <f>Міські!B40+Альтернативні_міські!CX40</f>
        <v>16</v>
      </c>
      <c r="C31" s="2">
        <f>Область!B40+МАН!E40</f>
        <v>2</v>
      </c>
      <c r="D31" s="2">
        <f>Всеукраїнські!B40+МАН!I40</f>
        <v>0</v>
      </c>
      <c r="E31" s="42">
        <f t="shared" si="0"/>
        <v>18</v>
      </c>
      <c r="F31" s="12"/>
    </row>
    <row r="32" spans="1:6" x14ac:dyDescent="0.25">
      <c r="A32" s="25">
        <v>29</v>
      </c>
      <c r="B32" s="10">
        <f>Міські!B33+Альтернативні_міські!CX33</f>
        <v>15</v>
      </c>
      <c r="C32" s="2">
        <f>Область!B33+МАН!E33</f>
        <v>2</v>
      </c>
      <c r="D32" s="2">
        <f>Всеукраїнські!B33+МАН!I33</f>
        <v>0</v>
      </c>
      <c r="E32" s="42">
        <f t="shared" si="0"/>
        <v>17</v>
      </c>
      <c r="F32" s="12"/>
    </row>
    <row r="33" spans="1:6" x14ac:dyDescent="0.25">
      <c r="A33" s="25">
        <v>21</v>
      </c>
      <c r="B33" s="10">
        <f>Міські!B26+Альтернативні_міські!CX26</f>
        <v>12</v>
      </c>
      <c r="C33" s="2">
        <f>Область!B26+МАН!E26</f>
        <v>2</v>
      </c>
      <c r="D33" s="2">
        <f>Всеукраїнські!B26+МАН!I26</f>
        <v>0</v>
      </c>
      <c r="E33" s="42">
        <f t="shared" si="0"/>
        <v>14</v>
      </c>
      <c r="F33" s="12"/>
    </row>
    <row r="34" spans="1:6" x14ac:dyDescent="0.25">
      <c r="A34" s="25">
        <v>10</v>
      </c>
      <c r="B34" s="10">
        <f>Міські!B15+Альтернативні_міські!CX15</f>
        <v>12</v>
      </c>
      <c r="C34" s="2">
        <f>Область!B15+МАН!E15</f>
        <v>0</v>
      </c>
      <c r="D34" s="2">
        <f>Всеукраїнські!B15+МАН!I15</f>
        <v>0</v>
      </c>
      <c r="E34" s="42">
        <f t="shared" si="0"/>
        <v>12</v>
      </c>
      <c r="F34" s="12"/>
    </row>
    <row r="35" spans="1:6" x14ac:dyDescent="0.25">
      <c r="A35" s="25">
        <v>12</v>
      </c>
      <c r="B35" s="10">
        <f>Міські!B17+Альтернативні_міські!CX17</f>
        <v>11</v>
      </c>
      <c r="C35" s="2">
        <f>Область!B17+МАН!E17</f>
        <v>1</v>
      </c>
      <c r="D35" s="2">
        <f>Всеукраїнські!B17+МАН!I17</f>
        <v>0</v>
      </c>
      <c r="E35" s="42">
        <f t="shared" si="0"/>
        <v>12</v>
      </c>
      <c r="F35" s="12"/>
    </row>
    <row r="36" spans="1:6" x14ac:dyDescent="0.25">
      <c r="A36" s="25">
        <v>9</v>
      </c>
      <c r="B36" s="10">
        <f>Міські!B14+Альтернативні_міські!CX14</f>
        <v>10</v>
      </c>
      <c r="C36" s="2">
        <f>Область!B14+МАН!E14</f>
        <v>0</v>
      </c>
      <c r="D36" s="2">
        <f>Всеукраїнські!B14+МАН!I14</f>
        <v>0</v>
      </c>
      <c r="E36" s="42">
        <f t="shared" si="0"/>
        <v>10</v>
      </c>
      <c r="F36" s="12"/>
    </row>
    <row r="37" spans="1:6" x14ac:dyDescent="0.25">
      <c r="A37" s="25">
        <v>13</v>
      </c>
      <c r="B37" s="10">
        <f>Міські!B18+Альтернативні_міські!CX18</f>
        <v>7</v>
      </c>
      <c r="C37" s="2">
        <f>Область!B18+МАН!E18</f>
        <v>3</v>
      </c>
      <c r="D37" s="2">
        <f>Всеукраїнські!B18+МАН!I18</f>
        <v>0</v>
      </c>
      <c r="E37" s="42">
        <f t="shared" si="0"/>
        <v>10</v>
      </c>
      <c r="F37" s="12"/>
    </row>
    <row r="38" spans="1:6" x14ac:dyDescent="0.25">
      <c r="A38" s="26" t="s">
        <v>2</v>
      </c>
      <c r="B38" s="10">
        <f>Міські!B42+Альтернативні_міські!CX42</f>
        <v>4</v>
      </c>
      <c r="C38" s="2">
        <f>Область!B42+МАН!E42</f>
        <v>0</v>
      </c>
      <c r="D38" s="2">
        <f>Всеукраїнські!B42+МАН!I42</f>
        <v>0</v>
      </c>
      <c r="E38" s="42">
        <f t="shared" si="0"/>
        <v>4</v>
      </c>
      <c r="F38" s="12"/>
    </row>
    <row r="39" spans="1:6" ht="17.25" customHeight="1" x14ac:dyDescent="0.25">
      <c r="A39" s="25">
        <v>33</v>
      </c>
      <c r="B39" s="10">
        <f>Міські!B37+Альтернативні_міські!CX37</f>
        <v>3</v>
      </c>
      <c r="C39" s="2">
        <f>Область!B37+МАН!E37</f>
        <v>0</v>
      </c>
      <c r="D39" s="2">
        <f>Всеукраїнські!B37+МАН!I37</f>
        <v>0</v>
      </c>
      <c r="E39" s="42">
        <f t="shared" si="0"/>
        <v>3</v>
      </c>
      <c r="F39" s="2"/>
    </row>
    <row r="40" spans="1:6" ht="17.25" customHeight="1" x14ac:dyDescent="0.25">
      <c r="A40" s="26" t="s">
        <v>76</v>
      </c>
      <c r="B40" s="10">
        <f>Міські!B45+Альтернативні_міські!CX45</f>
        <v>2</v>
      </c>
      <c r="C40" s="2">
        <f>Область!B45+МАН!E45</f>
        <v>1</v>
      </c>
      <c r="D40" s="2">
        <f>Всеукраїнські!B45+МАН!I45</f>
        <v>0</v>
      </c>
      <c r="E40" s="42">
        <f t="shared" si="0"/>
        <v>3</v>
      </c>
      <c r="F40" s="12"/>
    </row>
    <row r="41" spans="1:6" ht="17.25" customHeight="1" x14ac:dyDescent="0.25">
      <c r="A41" s="25">
        <v>19</v>
      </c>
      <c r="B41" s="10">
        <f>Міські!B24+Альтернативні_міські!CX24</f>
        <v>2</v>
      </c>
      <c r="C41" s="2">
        <f>Область!B24+МАН!E24</f>
        <v>0</v>
      </c>
      <c r="D41" s="2">
        <f>Всеукраїнські!B24+МАН!I24</f>
        <v>0</v>
      </c>
      <c r="E41" s="42">
        <f t="shared" si="0"/>
        <v>2</v>
      </c>
      <c r="F41" s="12"/>
    </row>
    <row r="42" spans="1:6" ht="17.25" customHeight="1" x14ac:dyDescent="0.25">
      <c r="A42" s="26" t="s">
        <v>3</v>
      </c>
      <c r="B42" s="10">
        <f>Міські!B43+Альтернативні_міські!CX43</f>
        <v>1</v>
      </c>
      <c r="C42" s="2">
        <f>Область!B43+МАН!E43</f>
        <v>0</v>
      </c>
      <c r="D42" s="2">
        <f>Всеукраїнські!B43+МАН!I43</f>
        <v>0</v>
      </c>
      <c r="E42" s="42">
        <f t="shared" si="0"/>
        <v>1</v>
      </c>
      <c r="F42" s="12"/>
    </row>
    <row r="43" spans="1:6" ht="17.25" customHeight="1" x14ac:dyDescent="0.25">
      <c r="A43" s="25">
        <v>14</v>
      </c>
      <c r="B43" s="10">
        <f>Міські!B19+Альтернативні_міські!CX19</f>
        <v>1</v>
      </c>
      <c r="C43" s="2">
        <f>Область!B19+МАН!E19</f>
        <v>0</v>
      </c>
      <c r="D43" s="2">
        <f>Всеукраїнські!B19+МАН!I19</f>
        <v>0</v>
      </c>
      <c r="E43" s="42">
        <f t="shared" si="0"/>
        <v>1</v>
      </c>
      <c r="F43" s="2"/>
    </row>
    <row r="44" spans="1:6" ht="17.25" customHeight="1" x14ac:dyDescent="0.25">
      <c r="A44" s="26" t="s">
        <v>75</v>
      </c>
      <c r="B44" s="10">
        <f>Міські!B44+Альтернативні_міські!CX44</f>
        <v>1</v>
      </c>
      <c r="C44" s="2">
        <f>Область!B44+МАН!E44</f>
        <v>0</v>
      </c>
      <c r="D44" s="2">
        <f>Всеукраїнські!B44+МАН!I44</f>
        <v>0</v>
      </c>
      <c r="E44" s="42">
        <f t="shared" si="0"/>
        <v>1</v>
      </c>
      <c r="F44" s="12"/>
    </row>
    <row r="45" spans="1:6" ht="17.25" customHeight="1" x14ac:dyDescent="0.25">
      <c r="A45" s="25">
        <v>25</v>
      </c>
      <c r="B45" s="10">
        <f>Міські!B30+Альтернативні_міські!CX30</f>
        <v>0</v>
      </c>
      <c r="C45" s="2">
        <f>Область!B30+МАН!E30</f>
        <v>0</v>
      </c>
      <c r="D45" s="2">
        <f>Всеукраїнські!B30+МАН!I30</f>
        <v>0</v>
      </c>
      <c r="E45" s="42">
        <f t="shared" si="0"/>
        <v>0</v>
      </c>
      <c r="F45" s="12"/>
    </row>
    <row r="46" spans="1:6" ht="47.25" customHeight="1" x14ac:dyDescent="0.25">
      <c r="A46" s="25">
        <v>24</v>
      </c>
      <c r="B46" s="10">
        <f>Міські!B29+Альтернативні_міські!CX29</f>
        <v>0</v>
      </c>
      <c r="C46" s="2">
        <f>Область!B29+МАН!E29</f>
        <v>0</v>
      </c>
      <c r="D46" s="2">
        <f>Всеукраїнські!B29+МАН!I29</f>
        <v>0</v>
      </c>
      <c r="E46" s="42">
        <f t="shared" si="0"/>
        <v>0</v>
      </c>
      <c r="F46" s="11"/>
    </row>
    <row r="47" spans="1:6" s="88" customFormat="1" x14ac:dyDescent="0.25">
      <c r="A47" s="85" t="s">
        <v>41</v>
      </c>
      <c r="B47" s="86">
        <f>Міські!B46+Альтернативні_міські!CX46</f>
        <v>1081</v>
      </c>
      <c r="C47" s="86">
        <f>Область!B46+МАН!E46</f>
        <v>508</v>
      </c>
      <c r="D47" s="86">
        <f>Всеукраїнські!B46+МАН!I46</f>
        <v>41</v>
      </c>
      <c r="E47" s="87">
        <f t="shared" si="0"/>
        <v>1630</v>
      </c>
      <c r="F47" s="86"/>
    </row>
    <row r="48" spans="1:6" s="56" customFormat="1" x14ac:dyDescent="0.25">
      <c r="A48" s="48"/>
      <c r="B48" s="48" t="str">
        <f>IF(B46=B47,"!!!","???")</f>
        <v>???</v>
      </c>
      <c r="C48" s="48" t="str">
        <f>IF(C46=C47,"!!!","???")</f>
        <v>???</v>
      </c>
      <c r="D48" s="48" t="str">
        <f>IF(D46=D47,"!!!","???")</f>
        <v>???</v>
      </c>
      <c r="E48" s="48" t="str">
        <f>IF(E46=E47,"!!!","???")</f>
        <v>???</v>
      </c>
      <c r="F48" s="48"/>
    </row>
  </sheetData>
  <sortState ref="A6:E46">
    <sortCondition descending="1" ref="E6:E46"/>
  </sortState>
  <mergeCells count="1">
    <mergeCell ref="A4:F4"/>
  </mergeCells>
  <phoneticPr fontId="0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workbookViewId="0">
      <pane xSplit="1" ySplit="5" topLeftCell="AS30" activePane="bottomRight" state="frozen"/>
      <selection pane="topRight" activeCell="B1" sqref="B1"/>
      <selection pane="bottomLeft" activeCell="A6" sqref="A6"/>
      <selection pane="bottomRight" activeCell="BF27" sqref="BF27"/>
    </sheetView>
  </sheetViews>
  <sheetFormatPr defaultRowHeight="15.75" x14ac:dyDescent="0.25"/>
  <cols>
    <col min="1" max="1" width="5.625" style="84" customWidth="1"/>
    <col min="2" max="2" width="4.25" style="84" customWidth="1"/>
    <col min="3" max="3" width="3.25" style="84" customWidth="1"/>
    <col min="4" max="6" width="3.125" style="84" customWidth="1"/>
    <col min="7" max="7" width="3" style="84" customWidth="1"/>
    <col min="8" max="8" width="2.75" style="84" customWidth="1"/>
    <col min="9" max="9" width="2.875" style="84" customWidth="1"/>
    <col min="10" max="10" width="3.375" style="84" customWidth="1"/>
    <col min="11" max="11" width="2.625" style="84" customWidth="1"/>
    <col min="12" max="12" width="3" style="84" customWidth="1"/>
    <col min="13" max="13" width="2.625" style="84" customWidth="1"/>
    <col min="14" max="14" width="3.375" style="84" customWidth="1"/>
    <col min="15" max="15" width="3.5" style="84" customWidth="1"/>
    <col min="16" max="16" width="2.875" style="84" customWidth="1"/>
    <col min="17" max="17" width="3.375" style="84" customWidth="1"/>
    <col min="18" max="18" width="3.5" style="84" customWidth="1"/>
    <col min="19" max="19" width="3.25" style="84" customWidth="1"/>
    <col min="20" max="20" width="3.375" style="84" customWidth="1"/>
    <col min="21" max="21" width="3" style="84" customWidth="1"/>
    <col min="22" max="22" width="2.875" style="84" customWidth="1"/>
    <col min="23" max="23" width="2.75" style="84" customWidth="1"/>
    <col min="24" max="24" width="3.375" style="84" customWidth="1"/>
    <col min="25" max="25" width="2.75" style="84" customWidth="1"/>
    <col min="26" max="26" width="4" style="84" customWidth="1"/>
    <col min="27" max="27" width="2.75" style="84" customWidth="1"/>
    <col min="28" max="28" width="3.125" style="84" customWidth="1"/>
    <col min="29" max="29" width="3" style="84" customWidth="1"/>
    <col min="30" max="30" width="4" style="84" customWidth="1"/>
    <col min="31" max="31" width="3.25" style="84" customWidth="1"/>
    <col min="32" max="32" width="2.625" style="84" customWidth="1"/>
    <col min="33" max="33" width="4" style="84" customWidth="1"/>
    <col min="34" max="34" width="3.875" style="84" customWidth="1"/>
    <col min="35" max="35" width="2.875" style="84" customWidth="1"/>
    <col min="36" max="36" width="2.75" style="84" customWidth="1"/>
    <col min="37" max="37" width="3.125" style="84" customWidth="1"/>
    <col min="38" max="38" width="3.875" style="84" customWidth="1"/>
    <col min="39" max="39" width="3.125" style="84" customWidth="1"/>
    <col min="40" max="41" width="3.875" style="84" customWidth="1"/>
    <col min="42" max="42" width="5.25" style="84" customWidth="1"/>
    <col min="43" max="43" width="3.25" style="84" customWidth="1"/>
    <col min="44" max="44" width="2.625" style="84" customWidth="1"/>
    <col min="45" max="45" width="3.25" style="84" customWidth="1"/>
    <col min="46" max="46" width="3.875" style="84" customWidth="1"/>
    <col min="47" max="47" width="3.5" style="84" customWidth="1"/>
    <col min="48" max="50" width="3.875" style="84" customWidth="1"/>
    <col min="51" max="51" width="2.75" style="84" customWidth="1"/>
    <col min="52" max="52" width="3.875" style="84" customWidth="1"/>
    <col min="53" max="53" width="2.875" style="84" customWidth="1"/>
    <col min="54" max="54" width="4" style="84" customWidth="1"/>
    <col min="55" max="55" width="2.875" style="84" customWidth="1"/>
    <col min="56" max="56" width="2.625" style="84" customWidth="1"/>
    <col min="57" max="57" width="2.25" style="84" customWidth="1"/>
    <col min="58" max="59" width="4" style="84" customWidth="1"/>
    <col min="60" max="60" width="3.5" style="84" customWidth="1"/>
    <col min="61" max="61" width="3.125" style="84" customWidth="1"/>
    <col min="62" max="62" width="4" style="84" customWidth="1"/>
    <col min="63" max="63" width="3.25" style="84" customWidth="1"/>
    <col min="64" max="66" width="4" style="84" customWidth="1"/>
    <col min="67" max="67" width="3" style="84" customWidth="1"/>
    <col min="68" max="68" width="2.375" style="84" customWidth="1"/>
    <col min="69" max="69" width="3" style="84" customWidth="1"/>
    <col min="70" max="70" width="4" style="84" customWidth="1"/>
    <col min="71" max="71" width="3.375" style="84" customWidth="1"/>
    <col min="72" max="72" width="3.25" style="84" customWidth="1"/>
    <col min="73" max="73" width="3.125" style="84" customWidth="1"/>
    <col min="74" max="74" width="4" style="84" customWidth="1"/>
    <col min="75" max="75" width="3.125" style="84" customWidth="1"/>
    <col min="76" max="77" width="3.375" style="84" customWidth="1"/>
    <col min="78" max="78" width="4" style="84" customWidth="1"/>
    <col min="79" max="79" width="3.375" style="84" customWidth="1"/>
    <col min="80" max="80" width="3.25" style="84" customWidth="1"/>
    <col min="81" max="81" width="3.625" style="84" customWidth="1"/>
    <col min="82" max="82" width="4" style="84" customWidth="1"/>
    <col min="83" max="83" width="3.125" style="84" customWidth="1"/>
    <col min="84" max="84" width="2.625" style="84" customWidth="1"/>
    <col min="85" max="85" width="3" style="84" customWidth="1"/>
    <col min="86" max="86" width="4" style="84" customWidth="1"/>
    <col min="87" max="87" width="2.75" style="84" customWidth="1"/>
    <col min="88" max="90" width="4" style="84" customWidth="1"/>
    <col min="91" max="91" width="3.125" style="84" customWidth="1"/>
    <col min="92" max="92" width="3" style="84" customWidth="1"/>
    <col min="93" max="93" width="2.625" style="84" customWidth="1"/>
    <col min="94" max="98" width="4" style="84" customWidth="1"/>
    <col min="99" max="99" width="5.375" style="75" customWidth="1"/>
    <col min="100" max="100" width="4.875" style="75" customWidth="1"/>
    <col min="101" max="101" width="4.75" style="75" customWidth="1"/>
    <col min="102" max="102" width="5" style="75" customWidth="1"/>
    <col min="103" max="103" width="9" style="69"/>
    <col min="104" max="114" width="9" style="68"/>
    <col min="115" max="16384" width="9" style="75"/>
  </cols>
  <sheetData>
    <row r="1" spans="1:103" ht="42.75" customHeight="1" x14ac:dyDescent="0.25">
      <c r="A1" s="183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97"/>
      <c r="CV1" s="97"/>
      <c r="CW1" s="97"/>
      <c r="CX1" s="97"/>
    </row>
    <row r="2" spans="1:103" ht="15.75" customHeight="1" x14ac:dyDescent="0.25">
      <c r="A2" s="184" t="s">
        <v>0</v>
      </c>
      <c r="B2" s="189" t="s">
        <v>16</v>
      </c>
      <c r="C2" s="187" t="s">
        <v>62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 t="s">
        <v>63</v>
      </c>
      <c r="T2" s="187"/>
      <c r="U2" s="187"/>
      <c r="V2" s="187"/>
      <c r="W2" s="187"/>
      <c r="X2" s="187"/>
      <c r="Y2" s="187"/>
      <c r="Z2" s="187"/>
      <c r="AA2" s="187"/>
      <c r="AB2" s="188"/>
      <c r="AC2" s="188"/>
      <c r="AD2" s="188"/>
      <c r="AE2" s="187" t="s">
        <v>64</v>
      </c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 t="s">
        <v>77</v>
      </c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 t="s">
        <v>65</v>
      </c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92" t="s">
        <v>28</v>
      </c>
      <c r="CV2" s="192"/>
      <c r="CW2" s="192"/>
      <c r="CX2" s="192"/>
    </row>
    <row r="3" spans="1:103" ht="15.6" customHeight="1" x14ac:dyDescent="0.25">
      <c r="A3" s="185"/>
      <c r="B3" s="190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92"/>
      <c r="CV3" s="192"/>
      <c r="CW3" s="192"/>
      <c r="CX3" s="192"/>
    </row>
    <row r="4" spans="1:103" ht="21.75" customHeight="1" x14ac:dyDescent="0.25">
      <c r="A4" s="185"/>
      <c r="B4" s="190"/>
      <c r="C4" s="180" t="s">
        <v>66</v>
      </c>
      <c r="D4" s="181"/>
      <c r="E4" s="181"/>
      <c r="F4" s="182"/>
      <c r="G4" s="180" t="s">
        <v>67</v>
      </c>
      <c r="H4" s="181"/>
      <c r="I4" s="181"/>
      <c r="J4" s="182"/>
      <c r="K4" s="180" t="s">
        <v>68</v>
      </c>
      <c r="L4" s="181"/>
      <c r="M4" s="181"/>
      <c r="N4" s="182"/>
      <c r="O4" s="180" t="s">
        <v>7</v>
      </c>
      <c r="P4" s="181"/>
      <c r="Q4" s="181"/>
      <c r="R4" s="182"/>
      <c r="S4" s="180" t="s">
        <v>66</v>
      </c>
      <c r="T4" s="181"/>
      <c r="U4" s="181"/>
      <c r="V4" s="182"/>
      <c r="W4" s="180" t="s">
        <v>67</v>
      </c>
      <c r="X4" s="181"/>
      <c r="Y4" s="181"/>
      <c r="Z4" s="182"/>
      <c r="AA4" s="180" t="s">
        <v>7</v>
      </c>
      <c r="AB4" s="181"/>
      <c r="AC4" s="181"/>
      <c r="AD4" s="182"/>
      <c r="AE4" s="180" t="s">
        <v>66</v>
      </c>
      <c r="AF4" s="181"/>
      <c r="AG4" s="181"/>
      <c r="AH4" s="182"/>
      <c r="AI4" s="180" t="s">
        <v>67</v>
      </c>
      <c r="AJ4" s="181"/>
      <c r="AK4" s="181"/>
      <c r="AL4" s="182"/>
      <c r="AM4" s="180" t="s">
        <v>68</v>
      </c>
      <c r="AN4" s="181"/>
      <c r="AO4" s="181"/>
      <c r="AP4" s="182"/>
      <c r="AQ4" s="180" t="s">
        <v>69</v>
      </c>
      <c r="AR4" s="181"/>
      <c r="AS4" s="181"/>
      <c r="AT4" s="182"/>
      <c r="AU4" s="180" t="s">
        <v>7</v>
      </c>
      <c r="AV4" s="181"/>
      <c r="AW4" s="181"/>
      <c r="AX4" s="182"/>
      <c r="AY4" s="180" t="s">
        <v>67</v>
      </c>
      <c r="AZ4" s="181"/>
      <c r="BA4" s="181"/>
      <c r="BB4" s="182"/>
      <c r="BC4" s="180" t="s">
        <v>68</v>
      </c>
      <c r="BD4" s="181"/>
      <c r="BE4" s="181"/>
      <c r="BF4" s="182"/>
      <c r="BG4" s="180" t="s">
        <v>69</v>
      </c>
      <c r="BH4" s="181"/>
      <c r="BI4" s="181"/>
      <c r="BJ4" s="182"/>
      <c r="BK4" s="180" t="s">
        <v>7</v>
      </c>
      <c r="BL4" s="181"/>
      <c r="BM4" s="181"/>
      <c r="BN4" s="182"/>
      <c r="BO4" s="180" t="s">
        <v>67</v>
      </c>
      <c r="BP4" s="181"/>
      <c r="BQ4" s="181"/>
      <c r="BR4" s="182"/>
      <c r="BS4" s="180" t="s">
        <v>68</v>
      </c>
      <c r="BT4" s="181"/>
      <c r="BU4" s="181"/>
      <c r="BV4" s="182"/>
      <c r="BW4" s="180" t="s">
        <v>69</v>
      </c>
      <c r="BX4" s="181"/>
      <c r="BY4" s="181"/>
      <c r="BZ4" s="182"/>
      <c r="CA4" s="180" t="s">
        <v>70</v>
      </c>
      <c r="CB4" s="181"/>
      <c r="CC4" s="181"/>
      <c r="CD4" s="182"/>
      <c r="CE4" s="180" t="s">
        <v>71</v>
      </c>
      <c r="CF4" s="181"/>
      <c r="CG4" s="181"/>
      <c r="CH4" s="182"/>
      <c r="CI4" s="180" t="s">
        <v>72</v>
      </c>
      <c r="CJ4" s="181"/>
      <c r="CK4" s="181"/>
      <c r="CL4" s="182"/>
      <c r="CM4" s="180" t="s">
        <v>73</v>
      </c>
      <c r="CN4" s="181"/>
      <c r="CO4" s="181"/>
      <c r="CP4" s="182"/>
      <c r="CQ4" s="180" t="s">
        <v>7</v>
      </c>
      <c r="CR4" s="181"/>
      <c r="CS4" s="181"/>
      <c r="CT4" s="182"/>
      <c r="CU4" s="192"/>
      <c r="CV4" s="192"/>
      <c r="CW4" s="192"/>
      <c r="CX4" s="192"/>
    </row>
    <row r="5" spans="1:103" ht="15" customHeight="1" x14ac:dyDescent="0.25">
      <c r="A5" s="186"/>
      <c r="B5" s="191"/>
      <c r="C5" s="70" t="s">
        <v>4</v>
      </c>
      <c r="D5" s="70" t="s">
        <v>5</v>
      </c>
      <c r="E5" s="70" t="s">
        <v>6</v>
      </c>
      <c r="F5" s="71" t="s">
        <v>74</v>
      </c>
      <c r="G5" s="70" t="s">
        <v>4</v>
      </c>
      <c r="H5" s="70" t="s">
        <v>5</v>
      </c>
      <c r="I5" s="70" t="s">
        <v>6</v>
      </c>
      <c r="J5" s="71" t="s">
        <v>74</v>
      </c>
      <c r="K5" s="70" t="s">
        <v>4</v>
      </c>
      <c r="L5" s="70" t="s">
        <v>5</v>
      </c>
      <c r="M5" s="70" t="s">
        <v>6</v>
      </c>
      <c r="N5" s="71" t="s">
        <v>74</v>
      </c>
      <c r="O5" s="70" t="s">
        <v>4</v>
      </c>
      <c r="P5" s="70" t="s">
        <v>5</v>
      </c>
      <c r="Q5" s="70" t="s">
        <v>6</v>
      </c>
      <c r="R5" s="71" t="s">
        <v>74</v>
      </c>
      <c r="S5" s="70" t="s">
        <v>4</v>
      </c>
      <c r="T5" s="70" t="s">
        <v>5</v>
      </c>
      <c r="U5" s="70" t="s">
        <v>6</v>
      </c>
      <c r="V5" s="71" t="s">
        <v>74</v>
      </c>
      <c r="W5" s="70" t="s">
        <v>4</v>
      </c>
      <c r="X5" s="70" t="s">
        <v>5</v>
      </c>
      <c r="Y5" s="70" t="s">
        <v>6</v>
      </c>
      <c r="Z5" s="71" t="s">
        <v>74</v>
      </c>
      <c r="AA5" s="70" t="s">
        <v>4</v>
      </c>
      <c r="AB5" s="70" t="s">
        <v>5</v>
      </c>
      <c r="AC5" s="70" t="s">
        <v>6</v>
      </c>
      <c r="AD5" s="71" t="s">
        <v>74</v>
      </c>
      <c r="AE5" s="70" t="s">
        <v>4</v>
      </c>
      <c r="AF5" s="70" t="s">
        <v>5</v>
      </c>
      <c r="AG5" s="70" t="s">
        <v>6</v>
      </c>
      <c r="AH5" s="71" t="s">
        <v>74</v>
      </c>
      <c r="AI5" s="70" t="s">
        <v>4</v>
      </c>
      <c r="AJ5" s="70" t="s">
        <v>5</v>
      </c>
      <c r="AK5" s="70" t="s">
        <v>6</v>
      </c>
      <c r="AL5" s="71" t="s">
        <v>74</v>
      </c>
      <c r="AM5" s="70" t="s">
        <v>4</v>
      </c>
      <c r="AN5" s="70" t="s">
        <v>5</v>
      </c>
      <c r="AO5" s="70" t="s">
        <v>6</v>
      </c>
      <c r="AP5" s="71" t="s">
        <v>74</v>
      </c>
      <c r="AQ5" s="70" t="s">
        <v>4</v>
      </c>
      <c r="AR5" s="70" t="s">
        <v>5</v>
      </c>
      <c r="AS5" s="70" t="s">
        <v>6</v>
      </c>
      <c r="AT5" s="71" t="s">
        <v>74</v>
      </c>
      <c r="AU5" s="70" t="s">
        <v>4</v>
      </c>
      <c r="AV5" s="70" t="s">
        <v>5</v>
      </c>
      <c r="AW5" s="70" t="s">
        <v>6</v>
      </c>
      <c r="AX5" s="71" t="s">
        <v>74</v>
      </c>
      <c r="AY5" s="70" t="s">
        <v>4</v>
      </c>
      <c r="AZ5" s="70" t="s">
        <v>5</v>
      </c>
      <c r="BA5" s="70" t="s">
        <v>6</v>
      </c>
      <c r="BB5" s="71" t="s">
        <v>74</v>
      </c>
      <c r="BC5" s="70" t="s">
        <v>4</v>
      </c>
      <c r="BD5" s="70" t="s">
        <v>5</v>
      </c>
      <c r="BE5" s="70" t="s">
        <v>6</v>
      </c>
      <c r="BF5" s="71" t="s">
        <v>74</v>
      </c>
      <c r="BG5" s="70" t="s">
        <v>4</v>
      </c>
      <c r="BH5" s="70" t="s">
        <v>5</v>
      </c>
      <c r="BI5" s="70" t="s">
        <v>6</v>
      </c>
      <c r="BJ5" s="71" t="s">
        <v>74</v>
      </c>
      <c r="BK5" s="70" t="s">
        <v>4</v>
      </c>
      <c r="BL5" s="70" t="s">
        <v>5</v>
      </c>
      <c r="BM5" s="70" t="s">
        <v>6</v>
      </c>
      <c r="BN5" s="71" t="s">
        <v>74</v>
      </c>
      <c r="BO5" s="70" t="s">
        <v>4</v>
      </c>
      <c r="BP5" s="70" t="s">
        <v>5</v>
      </c>
      <c r="BQ5" s="70" t="s">
        <v>6</v>
      </c>
      <c r="BR5" s="71" t="s">
        <v>74</v>
      </c>
      <c r="BS5" s="70" t="s">
        <v>4</v>
      </c>
      <c r="BT5" s="70" t="s">
        <v>5</v>
      </c>
      <c r="BU5" s="70" t="s">
        <v>6</v>
      </c>
      <c r="BV5" s="71" t="s">
        <v>74</v>
      </c>
      <c r="BW5" s="70" t="s">
        <v>4</v>
      </c>
      <c r="BX5" s="70" t="s">
        <v>5</v>
      </c>
      <c r="BY5" s="70" t="s">
        <v>6</v>
      </c>
      <c r="BZ5" s="71" t="s">
        <v>74</v>
      </c>
      <c r="CA5" s="70" t="s">
        <v>4</v>
      </c>
      <c r="CB5" s="70" t="s">
        <v>5</v>
      </c>
      <c r="CC5" s="70" t="s">
        <v>6</v>
      </c>
      <c r="CD5" s="71" t="s">
        <v>74</v>
      </c>
      <c r="CE5" s="70" t="s">
        <v>4</v>
      </c>
      <c r="CF5" s="70" t="s">
        <v>5</v>
      </c>
      <c r="CG5" s="70" t="s">
        <v>6</v>
      </c>
      <c r="CH5" s="71" t="s">
        <v>74</v>
      </c>
      <c r="CI5" s="70" t="s">
        <v>4</v>
      </c>
      <c r="CJ5" s="70" t="s">
        <v>5</v>
      </c>
      <c r="CK5" s="70" t="s">
        <v>6</v>
      </c>
      <c r="CL5" s="71" t="s">
        <v>74</v>
      </c>
      <c r="CM5" s="70" t="s">
        <v>4</v>
      </c>
      <c r="CN5" s="70" t="s">
        <v>5</v>
      </c>
      <c r="CO5" s="70" t="s">
        <v>6</v>
      </c>
      <c r="CP5" s="71" t="s">
        <v>74</v>
      </c>
      <c r="CQ5" s="70" t="s">
        <v>4</v>
      </c>
      <c r="CR5" s="70" t="s">
        <v>5</v>
      </c>
      <c r="CS5" s="70" t="s">
        <v>6</v>
      </c>
      <c r="CT5" s="71" t="s">
        <v>74</v>
      </c>
      <c r="CU5" s="72" t="s">
        <v>27</v>
      </c>
      <c r="CV5" s="72" t="s">
        <v>29</v>
      </c>
      <c r="CW5" s="72" t="s">
        <v>30</v>
      </c>
      <c r="CX5" s="73" t="s">
        <v>28</v>
      </c>
    </row>
    <row r="6" spans="1:103" ht="16.5" customHeight="1" x14ac:dyDescent="0.25">
      <c r="A6" s="77">
        <v>1</v>
      </c>
      <c r="B6" s="98">
        <f t="shared" ref="B6:B45" si="0">R6+AD6+AX6+BN6+CT6</f>
        <v>0</v>
      </c>
      <c r="C6" s="99"/>
      <c r="D6" s="99"/>
      <c r="E6" s="99"/>
      <c r="F6" s="100">
        <f>SUM(C6:E6)</f>
        <v>0</v>
      </c>
      <c r="G6" s="99"/>
      <c r="H6" s="99"/>
      <c r="I6" s="99"/>
      <c r="J6" s="100">
        <f>SUM(G6:I6)</f>
        <v>0</v>
      </c>
      <c r="K6" s="99"/>
      <c r="L6" s="99"/>
      <c r="M6" s="99"/>
      <c r="N6" s="100">
        <f>SUM(K6:M6)</f>
        <v>0</v>
      </c>
      <c r="O6" s="99"/>
      <c r="P6" s="99"/>
      <c r="Q6" s="99"/>
      <c r="R6" s="70">
        <f>SUM(O6:Q6)</f>
        <v>0</v>
      </c>
      <c r="S6" s="99"/>
      <c r="T6" s="99"/>
      <c r="U6" s="99"/>
      <c r="V6" s="100">
        <f>SUM(S6:U6)</f>
        <v>0</v>
      </c>
      <c r="W6" s="99"/>
      <c r="X6" s="99"/>
      <c r="Y6" s="99"/>
      <c r="Z6" s="100">
        <f>SUM(W6:Y6)</f>
        <v>0</v>
      </c>
      <c r="AA6" s="99"/>
      <c r="AB6" s="99"/>
      <c r="AC6" s="99"/>
      <c r="AD6" s="70">
        <f>SUM(AA6:AC6)</f>
        <v>0</v>
      </c>
      <c r="AE6" s="99"/>
      <c r="AF6" s="99"/>
      <c r="AG6" s="99"/>
      <c r="AH6" s="100">
        <f>SUM(AE6:AG6)</f>
        <v>0</v>
      </c>
      <c r="AI6" s="99"/>
      <c r="AJ6" s="99"/>
      <c r="AK6" s="99"/>
      <c r="AL6" s="100">
        <f>SUM(AI6:AK6)</f>
        <v>0</v>
      </c>
      <c r="AM6" s="99"/>
      <c r="AN6" s="99"/>
      <c r="AO6" s="99"/>
      <c r="AP6" s="100">
        <f>SUM(AM6:AO6)</f>
        <v>0</v>
      </c>
      <c r="AQ6" s="99"/>
      <c r="AR6" s="99"/>
      <c r="AS6" s="99"/>
      <c r="AT6" s="100">
        <f>SUM(AQ6:AS6)</f>
        <v>0</v>
      </c>
      <c r="AU6" s="99"/>
      <c r="AV6" s="99"/>
      <c r="AW6" s="99"/>
      <c r="AX6" s="70">
        <f>SUM(AU6:AW6)</f>
        <v>0</v>
      </c>
      <c r="AY6" s="99"/>
      <c r="AZ6" s="99"/>
      <c r="BA6" s="99"/>
      <c r="BB6" s="100">
        <f>SUM(AY6:BA6)</f>
        <v>0</v>
      </c>
      <c r="BC6" s="99"/>
      <c r="BD6" s="99"/>
      <c r="BE6" s="99"/>
      <c r="BF6" s="100">
        <f>SUM(BC6:BE6)</f>
        <v>0</v>
      </c>
      <c r="BG6" s="99"/>
      <c r="BH6" s="99"/>
      <c r="BI6" s="99"/>
      <c r="BJ6" s="100">
        <f>SUM(BG6:BI6)</f>
        <v>0</v>
      </c>
      <c r="BK6" s="99"/>
      <c r="BL6" s="99"/>
      <c r="BM6" s="99"/>
      <c r="BN6" s="70">
        <f>SUM(BK6:BM6)</f>
        <v>0</v>
      </c>
      <c r="BO6" s="99"/>
      <c r="BP6" s="99"/>
      <c r="BQ6" s="99"/>
      <c r="BR6" s="100">
        <f>SUM(BO6:BQ6)</f>
        <v>0</v>
      </c>
      <c r="BS6" s="99"/>
      <c r="BT6" s="99"/>
      <c r="BU6" s="99"/>
      <c r="BV6" s="100">
        <f>SUM(BS6:BU6)</f>
        <v>0</v>
      </c>
      <c r="BW6" s="99"/>
      <c r="BX6" s="99"/>
      <c r="BY6" s="99"/>
      <c r="BZ6" s="100">
        <f>SUM(BW6:BY6)</f>
        <v>0</v>
      </c>
      <c r="CA6" s="99"/>
      <c r="CB6" s="99"/>
      <c r="CC6" s="99"/>
      <c r="CD6" s="100">
        <f>SUM(CA6:CC6)</f>
        <v>0</v>
      </c>
      <c r="CE6" s="99"/>
      <c r="CF6" s="99"/>
      <c r="CG6" s="99"/>
      <c r="CH6" s="100">
        <f>SUM(CE6:CG6)</f>
        <v>0</v>
      </c>
      <c r="CI6" s="99"/>
      <c r="CJ6" s="99"/>
      <c r="CK6" s="99"/>
      <c r="CL6" s="100">
        <f>SUM(CI6:CK6)</f>
        <v>0</v>
      </c>
      <c r="CM6" s="99"/>
      <c r="CN6" s="99"/>
      <c r="CO6" s="99"/>
      <c r="CP6" s="100">
        <f>SUM(CM6:CO6)</f>
        <v>0</v>
      </c>
      <c r="CQ6" s="99">
        <f>BO6+BS6+BW6+CA6+CE6+CI6+CM6</f>
        <v>0</v>
      </c>
      <c r="CR6" s="99">
        <f>BP6+BT6+BX6+CB6+CF6+CJ6+CN6</f>
        <v>0</v>
      </c>
      <c r="CS6" s="99">
        <f>BQ6+BU6+BY6+CC6+CG6+CK6+CO6</f>
        <v>0</v>
      </c>
      <c r="CT6" s="70">
        <f>SUM(CQ6:CS6)</f>
        <v>0</v>
      </c>
      <c r="CU6" s="101">
        <f t="shared" ref="CU6:CU45" si="1">O6+AA6+AU6+BK6+CQ6</f>
        <v>0</v>
      </c>
      <c r="CV6" s="101">
        <f t="shared" ref="CV6:CV45" si="2">P6+AB6+AV6+BL6+CR6</f>
        <v>0</v>
      </c>
      <c r="CW6" s="101">
        <f t="shared" ref="CW6:CW45" si="3">Q6+AC6+AW6+BM6+CS6</f>
        <v>0</v>
      </c>
      <c r="CX6" s="102">
        <f>SUM(CU6:CW6)</f>
        <v>0</v>
      </c>
      <c r="CY6" s="74">
        <f t="shared" ref="CY6:CY45" si="4">R6+AD6+AX6+BN6+CT6</f>
        <v>0</v>
      </c>
    </row>
    <row r="7" spans="1:103" ht="16.5" customHeight="1" x14ac:dyDescent="0.25">
      <c r="A7" s="77">
        <v>2</v>
      </c>
      <c r="B7" s="98">
        <f t="shared" si="0"/>
        <v>0</v>
      </c>
      <c r="C7" s="99"/>
      <c r="D7" s="99"/>
      <c r="E7" s="99"/>
      <c r="F7" s="100">
        <f t="shared" ref="F7:F45" si="5">SUM(C7:E7)</f>
        <v>0</v>
      </c>
      <c r="G7" s="99"/>
      <c r="H7" s="99"/>
      <c r="I7" s="99"/>
      <c r="J7" s="100">
        <f t="shared" ref="J7:J45" si="6">SUM(G7:I7)</f>
        <v>0</v>
      </c>
      <c r="K7" s="99"/>
      <c r="L7" s="99"/>
      <c r="M7" s="99"/>
      <c r="N7" s="100">
        <f t="shared" ref="N7:N45" si="7">SUM(K7:M7)</f>
        <v>0</v>
      </c>
      <c r="O7" s="99"/>
      <c r="P7" s="99"/>
      <c r="Q7" s="99"/>
      <c r="R7" s="70">
        <f t="shared" ref="R7:R45" si="8">SUM(O7:Q7)</f>
        <v>0</v>
      </c>
      <c r="S7" s="99"/>
      <c r="T7" s="99"/>
      <c r="U7" s="99"/>
      <c r="V7" s="100">
        <f t="shared" ref="V7:V45" si="9">SUM(S7:U7)</f>
        <v>0</v>
      </c>
      <c r="W7" s="99"/>
      <c r="X7" s="99"/>
      <c r="Y7" s="99"/>
      <c r="Z7" s="100">
        <f t="shared" ref="Z7:Z45" si="10">SUM(W7:Y7)</f>
        <v>0</v>
      </c>
      <c r="AA7" s="99"/>
      <c r="AB7" s="99"/>
      <c r="AC7" s="99"/>
      <c r="AD7" s="70">
        <f t="shared" ref="AD7:AD45" si="11">SUM(AA7:AC7)</f>
        <v>0</v>
      </c>
      <c r="AE7" s="99"/>
      <c r="AF7" s="99"/>
      <c r="AG7" s="99"/>
      <c r="AH7" s="100">
        <f t="shared" ref="AH7:AH45" si="12">SUM(AE7:AG7)</f>
        <v>0</v>
      </c>
      <c r="AI7" s="99"/>
      <c r="AJ7" s="99"/>
      <c r="AK7" s="99"/>
      <c r="AL7" s="100">
        <f t="shared" ref="AL7:AL45" si="13">SUM(AI7:AK7)</f>
        <v>0</v>
      </c>
      <c r="AM7" s="99"/>
      <c r="AN7" s="99"/>
      <c r="AO7" s="99"/>
      <c r="AP7" s="100">
        <f t="shared" ref="AP7:AP45" si="14">SUM(AM7:AO7)</f>
        <v>0</v>
      </c>
      <c r="AQ7" s="99"/>
      <c r="AR7" s="99"/>
      <c r="AS7" s="99"/>
      <c r="AT7" s="100">
        <f t="shared" ref="AT7:AT45" si="15">SUM(AQ7:AS7)</f>
        <v>0</v>
      </c>
      <c r="AU7" s="99"/>
      <c r="AV7" s="99"/>
      <c r="AW7" s="99"/>
      <c r="AX7" s="70">
        <f t="shared" ref="AX7:AX45" si="16">SUM(AU7:AW7)</f>
        <v>0</v>
      </c>
      <c r="AY7" s="99"/>
      <c r="AZ7" s="99"/>
      <c r="BA7" s="99"/>
      <c r="BB7" s="100">
        <f t="shared" ref="BB7:BB45" si="17">SUM(AY7:BA7)</f>
        <v>0</v>
      </c>
      <c r="BC7" s="99"/>
      <c r="BD7" s="99"/>
      <c r="BE7" s="99"/>
      <c r="BF7" s="100">
        <f t="shared" ref="BF7:BF45" si="18">SUM(BC7:BE7)</f>
        <v>0</v>
      </c>
      <c r="BG7" s="99"/>
      <c r="BH7" s="99"/>
      <c r="BI7" s="99"/>
      <c r="BJ7" s="100">
        <f t="shared" ref="BJ7:BJ45" si="19">SUM(BG7:BI7)</f>
        <v>0</v>
      </c>
      <c r="BK7" s="99"/>
      <c r="BL7" s="99"/>
      <c r="BM7" s="99"/>
      <c r="BN7" s="70">
        <f t="shared" ref="BN7:BN45" si="20">SUM(BK7:BM7)</f>
        <v>0</v>
      </c>
      <c r="BO7" s="99"/>
      <c r="BP7" s="99"/>
      <c r="BQ7" s="99"/>
      <c r="BR7" s="100">
        <f t="shared" ref="BR7:BR45" si="21">SUM(BO7:BQ7)</f>
        <v>0</v>
      </c>
      <c r="BS7" s="99"/>
      <c r="BT7" s="99"/>
      <c r="BU7" s="99"/>
      <c r="BV7" s="100">
        <f t="shared" ref="BV7:BV45" si="22">SUM(BS7:BU7)</f>
        <v>0</v>
      </c>
      <c r="BW7" s="99"/>
      <c r="BX7" s="99"/>
      <c r="BY7" s="99"/>
      <c r="BZ7" s="100">
        <f t="shared" ref="BZ7:BZ45" si="23">SUM(BW7:BY7)</f>
        <v>0</v>
      </c>
      <c r="CA7" s="99"/>
      <c r="CB7" s="99"/>
      <c r="CC7" s="99"/>
      <c r="CD7" s="100">
        <f t="shared" ref="CD7:CD45" si="24">SUM(CA7:CC7)</f>
        <v>0</v>
      </c>
      <c r="CE7" s="99"/>
      <c r="CF7" s="99"/>
      <c r="CG7" s="99"/>
      <c r="CH7" s="100">
        <f t="shared" ref="CH7:CH45" si="25">SUM(CE7:CG7)</f>
        <v>0</v>
      </c>
      <c r="CI7" s="99"/>
      <c r="CJ7" s="99"/>
      <c r="CK7" s="99"/>
      <c r="CL7" s="100">
        <f t="shared" ref="CL7:CL45" si="26">SUM(CI7:CK7)</f>
        <v>0</v>
      </c>
      <c r="CM7" s="99"/>
      <c r="CN7" s="99"/>
      <c r="CO7" s="99"/>
      <c r="CP7" s="100">
        <f t="shared" ref="CP7:CP45" si="27">SUM(CM7:CO7)</f>
        <v>0</v>
      </c>
      <c r="CQ7" s="99">
        <f t="shared" ref="CQ7:CS45" si="28">BO7+BS7+BW7+CA7+CE7+CI7+CM7</f>
        <v>0</v>
      </c>
      <c r="CR7" s="99">
        <f t="shared" si="28"/>
        <v>0</v>
      </c>
      <c r="CS7" s="99">
        <f t="shared" si="28"/>
        <v>0</v>
      </c>
      <c r="CT7" s="70">
        <f t="shared" ref="CT7:CT45" si="29">SUM(CQ7:CS7)</f>
        <v>0</v>
      </c>
      <c r="CU7" s="101">
        <f t="shared" si="1"/>
        <v>0</v>
      </c>
      <c r="CV7" s="101">
        <f t="shared" si="2"/>
        <v>0</v>
      </c>
      <c r="CW7" s="101">
        <f t="shared" si="3"/>
        <v>0</v>
      </c>
      <c r="CX7" s="102">
        <f t="shared" ref="CX7:CX45" si="30">SUM(CU7:CW7)</f>
        <v>0</v>
      </c>
      <c r="CY7" s="74">
        <f t="shared" si="4"/>
        <v>0</v>
      </c>
    </row>
    <row r="8" spans="1:103" ht="16.5" customHeight="1" x14ac:dyDescent="0.25">
      <c r="A8" s="77">
        <v>3</v>
      </c>
      <c r="B8" s="98">
        <f t="shared" si="0"/>
        <v>0</v>
      </c>
      <c r="C8" s="99"/>
      <c r="D8" s="99"/>
      <c r="E8" s="99"/>
      <c r="F8" s="100">
        <f t="shared" si="5"/>
        <v>0</v>
      </c>
      <c r="G8" s="99"/>
      <c r="H8" s="99"/>
      <c r="I8" s="99"/>
      <c r="J8" s="100">
        <f t="shared" si="6"/>
        <v>0</v>
      </c>
      <c r="K8" s="99"/>
      <c r="L8" s="99"/>
      <c r="M8" s="99"/>
      <c r="N8" s="100">
        <f t="shared" si="7"/>
        <v>0</v>
      </c>
      <c r="O8" s="99"/>
      <c r="P8" s="99"/>
      <c r="Q8" s="99"/>
      <c r="R8" s="70">
        <f t="shared" si="8"/>
        <v>0</v>
      </c>
      <c r="S8" s="99"/>
      <c r="T8" s="99"/>
      <c r="U8" s="99"/>
      <c r="V8" s="100">
        <f t="shared" si="9"/>
        <v>0</v>
      </c>
      <c r="W8" s="99"/>
      <c r="X8" s="99"/>
      <c r="Y8" s="99"/>
      <c r="Z8" s="100">
        <f t="shared" si="10"/>
        <v>0</v>
      </c>
      <c r="AA8" s="99"/>
      <c r="AB8" s="99"/>
      <c r="AC8" s="99"/>
      <c r="AD8" s="70">
        <f t="shared" si="11"/>
        <v>0</v>
      </c>
      <c r="AE8" s="99"/>
      <c r="AF8" s="99"/>
      <c r="AG8" s="99"/>
      <c r="AH8" s="100">
        <f t="shared" si="12"/>
        <v>0</v>
      </c>
      <c r="AI8" s="99"/>
      <c r="AJ8" s="99"/>
      <c r="AK8" s="99"/>
      <c r="AL8" s="100">
        <f t="shared" si="13"/>
        <v>0</v>
      </c>
      <c r="AM8" s="99"/>
      <c r="AN8" s="99"/>
      <c r="AO8" s="99"/>
      <c r="AP8" s="100">
        <f t="shared" si="14"/>
        <v>0</v>
      </c>
      <c r="AQ8" s="99"/>
      <c r="AR8" s="99"/>
      <c r="AS8" s="99"/>
      <c r="AT8" s="100">
        <f t="shared" si="15"/>
        <v>0</v>
      </c>
      <c r="AU8" s="99"/>
      <c r="AV8" s="99"/>
      <c r="AW8" s="99"/>
      <c r="AX8" s="70">
        <f t="shared" si="16"/>
        <v>0</v>
      </c>
      <c r="AY8" s="99"/>
      <c r="AZ8" s="99"/>
      <c r="BA8" s="99"/>
      <c r="BB8" s="100">
        <f t="shared" si="17"/>
        <v>0</v>
      </c>
      <c r="BC8" s="99"/>
      <c r="BD8" s="99"/>
      <c r="BE8" s="99"/>
      <c r="BF8" s="100">
        <f t="shared" si="18"/>
        <v>0</v>
      </c>
      <c r="BG8" s="99"/>
      <c r="BH8" s="99"/>
      <c r="BI8" s="99"/>
      <c r="BJ8" s="100">
        <f t="shared" si="19"/>
        <v>0</v>
      </c>
      <c r="BK8" s="99"/>
      <c r="BL8" s="99"/>
      <c r="BM8" s="99"/>
      <c r="BN8" s="70">
        <f t="shared" si="20"/>
        <v>0</v>
      </c>
      <c r="BO8" s="99"/>
      <c r="BP8" s="99"/>
      <c r="BQ8" s="99"/>
      <c r="BR8" s="100">
        <f t="shared" si="21"/>
        <v>0</v>
      </c>
      <c r="BS8" s="99"/>
      <c r="BT8" s="99"/>
      <c r="BU8" s="99"/>
      <c r="BV8" s="100">
        <f t="shared" si="22"/>
        <v>0</v>
      </c>
      <c r="BW8" s="99"/>
      <c r="BX8" s="99"/>
      <c r="BY8" s="99"/>
      <c r="BZ8" s="100">
        <f t="shared" si="23"/>
        <v>0</v>
      </c>
      <c r="CA8" s="99"/>
      <c r="CB8" s="99"/>
      <c r="CC8" s="99"/>
      <c r="CD8" s="100">
        <f t="shared" si="24"/>
        <v>0</v>
      </c>
      <c r="CE8" s="99"/>
      <c r="CF8" s="99"/>
      <c r="CG8" s="99"/>
      <c r="CH8" s="100">
        <f t="shared" si="25"/>
        <v>0</v>
      </c>
      <c r="CI8" s="99"/>
      <c r="CJ8" s="99"/>
      <c r="CK8" s="99"/>
      <c r="CL8" s="100">
        <f t="shared" si="26"/>
        <v>0</v>
      </c>
      <c r="CM8" s="99"/>
      <c r="CN8" s="99"/>
      <c r="CO8" s="99"/>
      <c r="CP8" s="100">
        <f t="shared" si="27"/>
        <v>0</v>
      </c>
      <c r="CQ8" s="99">
        <f t="shared" si="28"/>
        <v>0</v>
      </c>
      <c r="CR8" s="99">
        <f t="shared" si="28"/>
        <v>0</v>
      </c>
      <c r="CS8" s="99">
        <f t="shared" si="28"/>
        <v>0</v>
      </c>
      <c r="CT8" s="70">
        <f t="shared" si="29"/>
        <v>0</v>
      </c>
      <c r="CU8" s="101">
        <f t="shared" si="1"/>
        <v>0</v>
      </c>
      <c r="CV8" s="101">
        <f t="shared" si="2"/>
        <v>0</v>
      </c>
      <c r="CW8" s="101">
        <f t="shared" si="3"/>
        <v>0</v>
      </c>
      <c r="CX8" s="102">
        <f t="shared" si="30"/>
        <v>0</v>
      </c>
      <c r="CY8" s="74">
        <f t="shared" si="4"/>
        <v>0</v>
      </c>
    </row>
    <row r="9" spans="1:103" ht="16.5" customHeight="1" x14ac:dyDescent="0.25">
      <c r="A9" s="77">
        <v>4</v>
      </c>
      <c r="B9" s="98">
        <f t="shared" si="0"/>
        <v>0</v>
      </c>
      <c r="C9" s="99"/>
      <c r="D9" s="99"/>
      <c r="E9" s="99"/>
      <c r="F9" s="100">
        <f t="shared" si="5"/>
        <v>0</v>
      </c>
      <c r="G9" s="99"/>
      <c r="H9" s="99"/>
      <c r="I9" s="99"/>
      <c r="J9" s="100">
        <f t="shared" si="6"/>
        <v>0</v>
      </c>
      <c r="K9" s="99"/>
      <c r="L9" s="99"/>
      <c r="M9" s="99"/>
      <c r="N9" s="100">
        <f t="shared" si="7"/>
        <v>0</v>
      </c>
      <c r="O9" s="99"/>
      <c r="P9" s="99"/>
      <c r="Q9" s="99"/>
      <c r="R9" s="70">
        <f t="shared" si="8"/>
        <v>0</v>
      </c>
      <c r="S9" s="99"/>
      <c r="T9" s="99"/>
      <c r="U9" s="99"/>
      <c r="V9" s="100">
        <f t="shared" si="9"/>
        <v>0</v>
      </c>
      <c r="W9" s="99"/>
      <c r="X9" s="99"/>
      <c r="Y9" s="99"/>
      <c r="Z9" s="100">
        <f t="shared" si="10"/>
        <v>0</v>
      </c>
      <c r="AA9" s="99"/>
      <c r="AB9" s="99"/>
      <c r="AC9" s="99"/>
      <c r="AD9" s="70">
        <f t="shared" si="11"/>
        <v>0</v>
      </c>
      <c r="AE9" s="99"/>
      <c r="AF9" s="99"/>
      <c r="AG9" s="99"/>
      <c r="AH9" s="100">
        <f t="shared" si="12"/>
        <v>0</v>
      </c>
      <c r="AI9" s="99"/>
      <c r="AJ9" s="99"/>
      <c r="AK9" s="99"/>
      <c r="AL9" s="100">
        <f t="shared" si="13"/>
        <v>0</v>
      </c>
      <c r="AM9" s="99"/>
      <c r="AN9" s="99"/>
      <c r="AO9" s="99"/>
      <c r="AP9" s="100">
        <f t="shared" si="14"/>
        <v>0</v>
      </c>
      <c r="AQ9" s="99"/>
      <c r="AR9" s="99"/>
      <c r="AS9" s="99"/>
      <c r="AT9" s="100">
        <f t="shared" si="15"/>
        <v>0</v>
      </c>
      <c r="AU9" s="99"/>
      <c r="AV9" s="99"/>
      <c r="AW9" s="99"/>
      <c r="AX9" s="70">
        <f t="shared" si="16"/>
        <v>0</v>
      </c>
      <c r="AY9" s="99"/>
      <c r="AZ9" s="99"/>
      <c r="BA9" s="99"/>
      <c r="BB9" s="100">
        <f t="shared" si="17"/>
        <v>0</v>
      </c>
      <c r="BC9" s="99"/>
      <c r="BD9" s="99"/>
      <c r="BE9" s="99"/>
      <c r="BF9" s="100">
        <f t="shared" si="18"/>
        <v>0</v>
      </c>
      <c r="BG9" s="99"/>
      <c r="BH9" s="99"/>
      <c r="BI9" s="99"/>
      <c r="BJ9" s="100">
        <f t="shared" si="19"/>
        <v>0</v>
      </c>
      <c r="BK9" s="99"/>
      <c r="BL9" s="99"/>
      <c r="BM9" s="99"/>
      <c r="BN9" s="70">
        <f t="shared" si="20"/>
        <v>0</v>
      </c>
      <c r="BO9" s="99"/>
      <c r="BP9" s="99"/>
      <c r="BQ9" s="99"/>
      <c r="BR9" s="100">
        <f t="shared" si="21"/>
        <v>0</v>
      </c>
      <c r="BS9" s="99"/>
      <c r="BT9" s="99"/>
      <c r="BU9" s="99"/>
      <c r="BV9" s="100">
        <f t="shared" si="22"/>
        <v>0</v>
      </c>
      <c r="BW9" s="99"/>
      <c r="BX9" s="99"/>
      <c r="BY9" s="99"/>
      <c r="BZ9" s="100">
        <f t="shared" si="23"/>
        <v>0</v>
      </c>
      <c r="CA9" s="99"/>
      <c r="CB9" s="99"/>
      <c r="CC9" s="99"/>
      <c r="CD9" s="100">
        <f t="shared" si="24"/>
        <v>0</v>
      </c>
      <c r="CE9" s="99"/>
      <c r="CF9" s="99"/>
      <c r="CG9" s="99"/>
      <c r="CH9" s="100">
        <f t="shared" si="25"/>
        <v>0</v>
      </c>
      <c r="CI9" s="99"/>
      <c r="CJ9" s="99"/>
      <c r="CK9" s="99"/>
      <c r="CL9" s="100">
        <f t="shared" si="26"/>
        <v>0</v>
      </c>
      <c r="CM9" s="99"/>
      <c r="CN9" s="99"/>
      <c r="CO9" s="99"/>
      <c r="CP9" s="100">
        <f t="shared" si="27"/>
        <v>0</v>
      </c>
      <c r="CQ9" s="99">
        <f t="shared" si="28"/>
        <v>0</v>
      </c>
      <c r="CR9" s="99">
        <f t="shared" si="28"/>
        <v>0</v>
      </c>
      <c r="CS9" s="99">
        <f t="shared" si="28"/>
        <v>0</v>
      </c>
      <c r="CT9" s="70">
        <f t="shared" si="29"/>
        <v>0</v>
      </c>
      <c r="CU9" s="101">
        <f t="shared" si="1"/>
        <v>0</v>
      </c>
      <c r="CV9" s="101">
        <f t="shared" si="2"/>
        <v>0</v>
      </c>
      <c r="CW9" s="101">
        <f t="shared" si="3"/>
        <v>0</v>
      </c>
      <c r="CX9" s="102">
        <f t="shared" si="30"/>
        <v>0</v>
      </c>
      <c r="CY9" s="74">
        <f t="shared" si="4"/>
        <v>0</v>
      </c>
    </row>
    <row r="10" spans="1:103" ht="16.5" customHeight="1" x14ac:dyDescent="0.25">
      <c r="A10" s="77">
        <v>5</v>
      </c>
      <c r="B10" s="98">
        <f t="shared" si="0"/>
        <v>0</v>
      </c>
      <c r="C10" s="99"/>
      <c r="D10" s="99"/>
      <c r="E10" s="99"/>
      <c r="F10" s="100">
        <f t="shared" si="5"/>
        <v>0</v>
      </c>
      <c r="G10" s="99"/>
      <c r="H10" s="99"/>
      <c r="I10" s="99"/>
      <c r="J10" s="100">
        <f t="shared" si="6"/>
        <v>0</v>
      </c>
      <c r="K10" s="99"/>
      <c r="L10" s="99"/>
      <c r="M10" s="99"/>
      <c r="N10" s="100">
        <f t="shared" si="7"/>
        <v>0</v>
      </c>
      <c r="O10" s="99"/>
      <c r="P10" s="99"/>
      <c r="Q10" s="99"/>
      <c r="R10" s="70">
        <f t="shared" si="8"/>
        <v>0</v>
      </c>
      <c r="S10" s="99"/>
      <c r="T10" s="99"/>
      <c r="U10" s="99"/>
      <c r="V10" s="100">
        <f t="shared" si="9"/>
        <v>0</v>
      </c>
      <c r="W10" s="99"/>
      <c r="X10" s="99"/>
      <c r="Y10" s="99"/>
      <c r="Z10" s="100">
        <f t="shared" si="10"/>
        <v>0</v>
      </c>
      <c r="AA10" s="99"/>
      <c r="AB10" s="99"/>
      <c r="AC10" s="99"/>
      <c r="AD10" s="70">
        <f t="shared" si="11"/>
        <v>0</v>
      </c>
      <c r="AE10" s="99"/>
      <c r="AF10" s="99"/>
      <c r="AG10" s="99"/>
      <c r="AH10" s="100">
        <f t="shared" si="12"/>
        <v>0</v>
      </c>
      <c r="AI10" s="99"/>
      <c r="AJ10" s="99"/>
      <c r="AK10" s="99"/>
      <c r="AL10" s="100">
        <f t="shared" si="13"/>
        <v>0</v>
      </c>
      <c r="AM10" s="99"/>
      <c r="AN10" s="99"/>
      <c r="AO10" s="99"/>
      <c r="AP10" s="100">
        <f t="shared" si="14"/>
        <v>0</v>
      </c>
      <c r="AQ10" s="99"/>
      <c r="AR10" s="99"/>
      <c r="AS10" s="99"/>
      <c r="AT10" s="100">
        <f t="shared" si="15"/>
        <v>0</v>
      </c>
      <c r="AU10" s="99"/>
      <c r="AV10" s="99"/>
      <c r="AW10" s="99"/>
      <c r="AX10" s="70">
        <f t="shared" si="16"/>
        <v>0</v>
      </c>
      <c r="AY10" s="99"/>
      <c r="AZ10" s="99"/>
      <c r="BA10" s="99"/>
      <c r="BB10" s="100">
        <f t="shared" si="17"/>
        <v>0</v>
      </c>
      <c r="BC10" s="99"/>
      <c r="BD10" s="99"/>
      <c r="BE10" s="99"/>
      <c r="BF10" s="100">
        <f t="shared" si="18"/>
        <v>0</v>
      </c>
      <c r="BG10" s="99"/>
      <c r="BH10" s="99"/>
      <c r="BI10" s="99"/>
      <c r="BJ10" s="100">
        <f t="shared" si="19"/>
        <v>0</v>
      </c>
      <c r="BK10" s="99"/>
      <c r="BL10" s="99"/>
      <c r="BM10" s="99"/>
      <c r="BN10" s="70">
        <f t="shared" si="20"/>
        <v>0</v>
      </c>
      <c r="BO10" s="99"/>
      <c r="BP10" s="99"/>
      <c r="BQ10" s="99"/>
      <c r="BR10" s="100">
        <f t="shared" si="21"/>
        <v>0</v>
      </c>
      <c r="BS10" s="99"/>
      <c r="BT10" s="99"/>
      <c r="BU10" s="99"/>
      <c r="BV10" s="100">
        <f t="shared" si="22"/>
        <v>0</v>
      </c>
      <c r="BW10" s="99"/>
      <c r="BX10" s="99"/>
      <c r="BY10" s="99"/>
      <c r="BZ10" s="100">
        <f t="shared" si="23"/>
        <v>0</v>
      </c>
      <c r="CA10" s="99"/>
      <c r="CB10" s="99"/>
      <c r="CC10" s="99"/>
      <c r="CD10" s="100">
        <f t="shared" si="24"/>
        <v>0</v>
      </c>
      <c r="CE10" s="99"/>
      <c r="CF10" s="99"/>
      <c r="CG10" s="99"/>
      <c r="CH10" s="100">
        <f t="shared" si="25"/>
        <v>0</v>
      </c>
      <c r="CI10" s="99"/>
      <c r="CJ10" s="99"/>
      <c r="CK10" s="99"/>
      <c r="CL10" s="100">
        <f t="shared" si="26"/>
        <v>0</v>
      </c>
      <c r="CM10" s="99"/>
      <c r="CN10" s="99"/>
      <c r="CO10" s="99"/>
      <c r="CP10" s="100">
        <f t="shared" si="27"/>
        <v>0</v>
      </c>
      <c r="CQ10" s="99">
        <f t="shared" si="28"/>
        <v>0</v>
      </c>
      <c r="CR10" s="99">
        <f t="shared" si="28"/>
        <v>0</v>
      </c>
      <c r="CS10" s="99">
        <f t="shared" si="28"/>
        <v>0</v>
      </c>
      <c r="CT10" s="70">
        <f t="shared" si="29"/>
        <v>0</v>
      </c>
      <c r="CU10" s="101">
        <f t="shared" si="1"/>
        <v>0</v>
      </c>
      <c r="CV10" s="101">
        <f t="shared" si="2"/>
        <v>0</v>
      </c>
      <c r="CW10" s="101">
        <f t="shared" si="3"/>
        <v>0</v>
      </c>
      <c r="CX10" s="102">
        <f t="shared" si="30"/>
        <v>0</v>
      </c>
      <c r="CY10" s="74">
        <f t="shared" si="4"/>
        <v>0</v>
      </c>
    </row>
    <row r="11" spans="1:103" ht="16.5" customHeight="1" x14ac:dyDescent="0.25">
      <c r="A11" s="77">
        <v>6</v>
      </c>
      <c r="B11" s="98">
        <f t="shared" si="0"/>
        <v>0</v>
      </c>
      <c r="C11" s="99"/>
      <c r="D11" s="99"/>
      <c r="E11" s="99"/>
      <c r="F11" s="100">
        <f t="shared" si="5"/>
        <v>0</v>
      </c>
      <c r="G11" s="99"/>
      <c r="H11" s="99"/>
      <c r="I11" s="99"/>
      <c r="J11" s="100">
        <f t="shared" si="6"/>
        <v>0</v>
      </c>
      <c r="K11" s="99"/>
      <c r="L11" s="99"/>
      <c r="M11" s="99"/>
      <c r="N11" s="100">
        <f t="shared" si="7"/>
        <v>0</v>
      </c>
      <c r="O11" s="99"/>
      <c r="P11" s="99"/>
      <c r="Q11" s="99"/>
      <c r="R11" s="70">
        <f t="shared" si="8"/>
        <v>0</v>
      </c>
      <c r="S11" s="99"/>
      <c r="T11" s="99"/>
      <c r="U11" s="99"/>
      <c r="V11" s="100">
        <f t="shared" si="9"/>
        <v>0</v>
      </c>
      <c r="W11" s="99"/>
      <c r="X11" s="99"/>
      <c r="Y11" s="99"/>
      <c r="Z11" s="100">
        <f t="shared" si="10"/>
        <v>0</v>
      </c>
      <c r="AA11" s="99"/>
      <c r="AB11" s="99"/>
      <c r="AC11" s="99"/>
      <c r="AD11" s="70">
        <f t="shared" si="11"/>
        <v>0</v>
      </c>
      <c r="AE11" s="99"/>
      <c r="AF11" s="99"/>
      <c r="AG11" s="99"/>
      <c r="AH11" s="100">
        <f t="shared" si="12"/>
        <v>0</v>
      </c>
      <c r="AI11" s="99"/>
      <c r="AJ11" s="99"/>
      <c r="AK11" s="99"/>
      <c r="AL11" s="100">
        <f t="shared" si="13"/>
        <v>0</v>
      </c>
      <c r="AM11" s="99"/>
      <c r="AN11" s="99"/>
      <c r="AO11" s="99"/>
      <c r="AP11" s="100">
        <f t="shared" si="14"/>
        <v>0</v>
      </c>
      <c r="AQ11" s="99"/>
      <c r="AR11" s="99"/>
      <c r="AS11" s="99"/>
      <c r="AT11" s="100">
        <f t="shared" si="15"/>
        <v>0</v>
      </c>
      <c r="AU11" s="99"/>
      <c r="AV11" s="99"/>
      <c r="AW11" s="99"/>
      <c r="AX11" s="70">
        <f t="shared" si="16"/>
        <v>0</v>
      </c>
      <c r="AY11" s="99"/>
      <c r="AZ11" s="99"/>
      <c r="BA11" s="99"/>
      <c r="BB11" s="100">
        <f t="shared" si="17"/>
        <v>0</v>
      </c>
      <c r="BC11" s="99"/>
      <c r="BD11" s="99"/>
      <c r="BE11" s="99"/>
      <c r="BF11" s="100">
        <f t="shared" si="18"/>
        <v>0</v>
      </c>
      <c r="BG11" s="99"/>
      <c r="BH11" s="99"/>
      <c r="BI11" s="99"/>
      <c r="BJ11" s="100">
        <f t="shared" si="19"/>
        <v>0</v>
      </c>
      <c r="BK11" s="99"/>
      <c r="BL11" s="99"/>
      <c r="BM11" s="99"/>
      <c r="BN11" s="70">
        <f t="shared" si="20"/>
        <v>0</v>
      </c>
      <c r="BO11" s="99"/>
      <c r="BP11" s="99"/>
      <c r="BQ11" s="99"/>
      <c r="BR11" s="100">
        <f t="shared" si="21"/>
        <v>0</v>
      </c>
      <c r="BS11" s="99"/>
      <c r="BT11" s="99"/>
      <c r="BU11" s="99"/>
      <c r="BV11" s="100">
        <f t="shared" si="22"/>
        <v>0</v>
      </c>
      <c r="BW11" s="99"/>
      <c r="BX11" s="99"/>
      <c r="BY11" s="99"/>
      <c r="BZ11" s="100">
        <f t="shared" si="23"/>
        <v>0</v>
      </c>
      <c r="CA11" s="99"/>
      <c r="CB11" s="99"/>
      <c r="CC11" s="99"/>
      <c r="CD11" s="100">
        <f t="shared" si="24"/>
        <v>0</v>
      </c>
      <c r="CE11" s="99"/>
      <c r="CF11" s="99"/>
      <c r="CG11" s="99"/>
      <c r="CH11" s="100">
        <f t="shared" si="25"/>
        <v>0</v>
      </c>
      <c r="CI11" s="99"/>
      <c r="CJ11" s="99"/>
      <c r="CK11" s="99"/>
      <c r="CL11" s="100">
        <f t="shared" si="26"/>
        <v>0</v>
      </c>
      <c r="CM11" s="99"/>
      <c r="CN11" s="99"/>
      <c r="CO11" s="99"/>
      <c r="CP11" s="100">
        <f t="shared" si="27"/>
        <v>0</v>
      </c>
      <c r="CQ11" s="99">
        <f t="shared" si="28"/>
        <v>0</v>
      </c>
      <c r="CR11" s="99">
        <f t="shared" si="28"/>
        <v>0</v>
      </c>
      <c r="CS11" s="99">
        <f t="shared" si="28"/>
        <v>0</v>
      </c>
      <c r="CT11" s="70">
        <f t="shared" si="29"/>
        <v>0</v>
      </c>
      <c r="CU11" s="101">
        <f t="shared" si="1"/>
        <v>0</v>
      </c>
      <c r="CV11" s="101">
        <f t="shared" si="2"/>
        <v>0</v>
      </c>
      <c r="CW11" s="101">
        <f t="shared" si="3"/>
        <v>0</v>
      </c>
      <c r="CX11" s="102">
        <f t="shared" si="30"/>
        <v>0</v>
      </c>
      <c r="CY11" s="74">
        <f t="shared" si="4"/>
        <v>0</v>
      </c>
    </row>
    <row r="12" spans="1:103" ht="16.5" customHeight="1" x14ac:dyDescent="0.25">
      <c r="A12" s="77">
        <v>7</v>
      </c>
      <c r="B12" s="98">
        <f t="shared" si="0"/>
        <v>0</v>
      </c>
      <c r="C12" s="99"/>
      <c r="D12" s="99"/>
      <c r="E12" s="99"/>
      <c r="F12" s="100">
        <f t="shared" si="5"/>
        <v>0</v>
      </c>
      <c r="G12" s="99"/>
      <c r="H12" s="99"/>
      <c r="I12" s="99"/>
      <c r="J12" s="100">
        <f t="shared" si="6"/>
        <v>0</v>
      </c>
      <c r="K12" s="99"/>
      <c r="L12" s="99"/>
      <c r="M12" s="99"/>
      <c r="N12" s="100">
        <f t="shared" si="7"/>
        <v>0</v>
      </c>
      <c r="O12" s="99"/>
      <c r="P12" s="99"/>
      <c r="Q12" s="99"/>
      <c r="R12" s="70">
        <f t="shared" si="8"/>
        <v>0</v>
      </c>
      <c r="S12" s="99"/>
      <c r="T12" s="99"/>
      <c r="U12" s="99"/>
      <c r="V12" s="100">
        <f t="shared" si="9"/>
        <v>0</v>
      </c>
      <c r="W12" s="99"/>
      <c r="X12" s="99"/>
      <c r="Y12" s="99"/>
      <c r="Z12" s="100">
        <f t="shared" si="10"/>
        <v>0</v>
      </c>
      <c r="AA12" s="99"/>
      <c r="AB12" s="99"/>
      <c r="AC12" s="99"/>
      <c r="AD12" s="70">
        <f t="shared" si="11"/>
        <v>0</v>
      </c>
      <c r="AE12" s="99"/>
      <c r="AF12" s="99"/>
      <c r="AG12" s="99"/>
      <c r="AH12" s="100">
        <f t="shared" si="12"/>
        <v>0</v>
      </c>
      <c r="AI12" s="99"/>
      <c r="AJ12" s="99"/>
      <c r="AK12" s="99"/>
      <c r="AL12" s="100">
        <f t="shared" si="13"/>
        <v>0</v>
      </c>
      <c r="AM12" s="99"/>
      <c r="AN12" s="99"/>
      <c r="AO12" s="99"/>
      <c r="AP12" s="100">
        <f t="shared" si="14"/>
        <v>0</v>
      </c>
      <c r="AQ12" s="99"/>
      <c r="AR12" s="99"/>
      <c r="AS12" s="99"/>
      <c r="AT12" s="100">
        <f t="shared" si="15"/>
        <v>0</v>
      </c>
      <c r="AU12" s="99"/>
      <c r="AV12" s="99"/>
      <c r="AW12" s="99"/>
      <c r="AX12" s="70">
        <f t="shared" si="16"/>
        <v>0</v>
      </c>
      <c r="AY12" s="99"/>
      <c r="AZ12" s="99"/>
      <c r="BA12" s="99"/>
      <c r="BB12" s="100">
        <f t="shared" si="17"/>
        <v>0</v>
      </c>
      <c r="BC12" s="99"/>
      <c r="BD12" s="99"/>
      <c r="BE12" s="99"/>
      <c r="BF12" s="100">
        <f t="shared" si="18"/>
        <v>0</v>
      </c>
      <c r="BG12" s="99"/>
      <c r="BH12" s="99"/>
      <c r="BI12" s="99"/>
      <c r="BJ12" s="100">
        <f t="shared" si="19"/>
        <v>0</v>
      </c>
      <c r="BK12" s="99"/>
      <c r="BL12" s="99"/>
      <c r="BM12" s="99"/>
      <c r="BN12" s="70">
        <f t="shared" si="20"/>
        <v>0</v>
      </c>
      <c r="BO12" s="99"/>
      <c r="BP12" s="99"/>
      <c r="BQ12" s="99"/>
      <c r="BR12" s="100">
        <f t="shared" si="21"/>
        <v>0</v>
      </c>
      <c r="BS12" s="99"/>
      <c r="BT12" s="99"/>
      <c r="BU12" s="99"/>
      <c r="BV12" s="100">
        <f t="shared" si="22"/>
        <v>0</v>
      </c>
      <c r="BW12" s="99"/>
      <c r="BX12" s="99"/>
      <c r="BY12" s="99"/>
      <c r="BZ12" s="100">
        <f t="shared" si="23"/>
        <v>0</v>
      </c>
      <c r="CA12" s="99"/>
      <c r="CB12" s="99"/>
      <c r="CC12" s="99"/>
      <c r="CD12" s="100">
        <f t="shared" si="24"/>
        <v>0</v>
      </c>
      <c r="CE12" s="99"/>
      <c r="CF12" s="99"/>
      <c r="CG12" s="99"/>
      <c r="CH12" s="100">
        <f t="shared" si="25"/>
        <v>0</v>
      </c>
      <c r="CI12" s="99"/>
      <c r="CJ12" s="99"/>
      <c r="CK12" s="99"/>
      <c r="CL12" s="100">
        <f t="shared" si="26"/>
        <v>0</v>
      </c>
      <c r="CM12" s="99"/>
      <c r="CN12" s="99"/>
      <c r="CO12" s="99"/>
      <c r="CP12" s="100">
        <f t="shared" si="27"/>
        <v>0</v>
      </c>
      <c r="CQ12" s="99">
        <f t="shared" si="28"/>
        <v>0</v>
      </c>
      <c r="CR12" s="99">
        <f t="shared" si="28"/>
        <v>0</v>
      </c>
      <c r="CS12" s="99">
        <f t="shared" si="28"/>
        <v>0</v>
      </c>
      <c r="CT12" s="70">
        <f t="shared" si="29"/>
        <v>0</v>
      </c>
      <c r="CU12" s="101">
        <f t="shared" si="1"/>
        <v>0</v>
      </c>
      <c r="CV12" s="101">
        <f t="shared" si="2"/>
        <v>0</v>
      </c>
      <c r="CW12" s="101">
        <f t="shared" si="3"/>
        <v>0</v>
      </c>
      <c r="CX12" s="102">
        <f t="shared" si="30"/>
        <v>0</v>
      </c>
      <c r="CY12" s="74">
        <f t="shared" si="4"/>
        <v>0</v>
      </c>
    </row>
    <row r="13" spans="1:103" ht="16.5" customHeight="1" x14ac:dyDescent="0.25">
      <c r="A13" s="77">
        <v>8</v>
      </c>
      <c r="B13" s="98">
        <f t="shared" si="0"/>
        <v>0</v>
      </c>
      <c r="C13" s="99"/>
      <c r="D13" s="99"/>
      <c r="E13" s="99"/>
      <c r="F13" s="100">
        <f t="shared" si="5"/>
        <v>0</v>
      </c>
      <c r="G13" s="99"/>
      <c r="H13" s="99"/>
      <c r="I13" s="99"/>
      <c r="J13" s="100">
        <f t="shared" si="6"/>
        <v>0</v>
      </c>
      <c r="K13" s="99"/>
      <c r="L13" s="99"/>
      <c r="M13" s="99"/>
      <c r="N13" s="100">
        <f t="shared" si="7"/>
        <v>0</v>
      </c>
      <c r="O13" s="99"/>
      <c r="P13" s="99"/>
      <c r="Q13" s="99"/>
      <c r="R13" s="70">
        <f t="shared" si="8"/>
        <v>0</v>
      </c>
      <c r="S13" s="99"/>
      <c r="T13" s="99"/>
      <c r="U13" s="99"/>
      <c r="V13" s="100">
        <f t="shared" si="9"/>
        <v>0</v>
      </c>
      <c r="W13" s="99"/>
      <c r="X13" s="99"/>
      <c r="Y13" s="99"/>
      <c r="Z13" s="100">
        <f t="shared" si="10"/>
        <v>0</v>
      </c>
      <c r="AA13" s="99"/>
      <c r="AB13" s="99"/>
      <c r="AC13" s="99"/>
      <c r="AD13" s="70">
        <f t="shared" si="11"/>
        <v>0</v>
      </c>
      <c r="AE13" s="99"/>
      <c r="AF13" s="99"/>
      <c r="AG13" s="99"/>
      <c r="AH13" s="100">
        <f t="shared" si="12"/>
        <v>0</v>
      </c>
      <c r="AI13" s="99"/>
      <c r="AJ13" s="99"/>
      <c r="AK13" s="99"/>
      <c r="AL13" s="100">
        <f t="shared" si="13"/>
        <v>0</v>
      </c>
      <c r="AM13" s="99"/>
      <c r="AN13" s="99"/>
      <c r="AO13" s="99"/>
      <c r="AP13" s="100">
        <f t="shared" si="14"/>
        <v>0</v>
      </c>
      <c r="AQ13" s="99"/>
      <c r="AR13" s="99"/>
      <c r="AS13" s="99"/>
      <c r="AT13" s="100">
        <f t="shared" si="15"/>
        <v>0</v>
      </c>
      <c r="AU13" s="99"/>
      <c r="AV13" s="99"/>
      <c r="AW13" s="99"/>
      <c r="AX13" s="70">
        <f t="shared" si="16"/>
        <v>0</v>
      </c>
      <c r="AY13" s="99"/>
      <c r="AZ13" s="99"/>
      <c r="BA13" s="99"/>
      <c r="BB13" s="100">
        <f t="shared" si="17"/>
        <v>0</v>
      </c>
      <c r="BC13" s="99"/>
      <c r="BD13" s="99"/>
      <c r="BE13" s="99"/>
      <c r="BF13" s="100">
        <f t="shared" si="18"/>
        <v>0</v>
      </c>
      <c r="BG13" s="99"/>
      <c r="BH13" s="99"/>
      <c r="BI13" s="99"/>
      <c r="BJ13" s="100">
        <f t="shared" si="19"/>
        <v>0</v>
      </c>
      <c r="BK13" s="99"/>
      <c r="BL13" s="99"/>
      <c r="BM13" s="99"/>
      <c r="BN13" s="70">
        <f t="shared" si="20"/>
        <v>0</v>
      </c>
      <c r="BO13" s="99"/>
      <c r="BP13" s="99"/>
      <c r="BQ13" s="99"/>
      <c r="BR13" s="100">
        <f t="shared" si="21"/>
        <v>0</v>
      </c>
      <c r="BS13" s="99"/>
      <c r="BT13" s="99"/>
      <c r="BU13" s="99"/>
      <c r="BV13" s="100">
        <f t="shared" si="22"/>
        <v>0</v>
      </c>
      <c r="BW13" s="99"/>
      <c r="BX13" s="99"/>
      <c r="BY13" s="99"/>
      <c r="BZ13" s="100">
        <f t="shared" si="23"/>
        <v>0</v>
      </c>
      <c r="CA13" s="99"/>
      <c r="CB13" s="99"/>
      <c r="CC13" s="99"/>
      <c r="CD13" s="100">
        <f t="shared" si="24"/>
        <v>0</v>
      </c>
      <c r="CE13" s="99"/>
      <c r="CF13" s="99"/>
      <c r="CG13" s="99"/>
      <c r="CH13" s="100">
        <f t="shared" si="25"/>
        <v>0</v>
      </c>
      <c r="CI13" s="99"/>
      <c r="CJ13" s="99"/>
      <c r="CK13" s="99"/>
      <c r="CL13" s="100">
        <f t="shared" si="26"/>
        <v>0</v>
      </c>
      <c r="CM13" s="99"/>
      <c r="CN13" s="99"/>
      <c r="CO13" s="99"/>
      <c r="CP13" s="100">
        <f t="shared" si="27"/>
        <v>0</v>
      </c>
      <c r="CQ13" s="99">
        <f t="shared" si="28"/>
        <v>0</v>
      </c>
      <c r="CR13" s="99">
        <f t="shared" si="28"/>
        <v>0</v>
      </c>
      <c r="CS13" s="99">
        <f t="shared" si="28"/>
        <v>0</v>
      </c>
      <c r="CT13" s="70">
        <f t="shared" si="29"/>
        <v>0</v>
      </c>
      <c r="CU13" s="101">
        <f t="shared" si="1"/>
        <v>0</v>
      </c>
      <c r="CV13" s="101">
        <f t="shared" si="2"/>
        <v>0</v>
      </c>
      <c r="CW13" s="101">
        <f t="shared" si="3"/>
        <v>0</v>
      </c>
      <c r="CX13" s="102">
        <f t="shared" si="30"/>
        <v>0</v>
      </c>
      <c r="CY13" s="74">
        <f t="shared" si="4"/>
        <v>0</v>
      </c>
    </row>
    <row r="14" spans="1:103" ht="16.5" customHeight="1" x14ac:dyDescent="0.25">
      <c r="A14" s="77">
        <v>9</v>
      </c>
      <c r="B14" s="98">
        <f t="shared" si="0"/>
        <v>0</v>
      </c>
      <c r="C14" s="99"/>
      <c r="D14" s="99"/>
      <c r="E14" s="99"/>
      <c r="F14" s="100">
        <f t="shared" si="5"/>
        <v>0</v>
      </c>
      <c r="G14" s="99"/>
      <c r="H14" s="99"/>
      <c r="I14" s="99"/>
      <c r="J14" s="100">
        <f t="shared" si="6"/>
        <v>0</v>
      </c>
      <c r="K14" s="99"/>
      <c r="L14" s="99"/>
      <c r="M14" s="99"/>
      <c r="N14" s="100">
        <f t="shared" si="7"/>
        <v>0</v>
      </c>
      <c r="O14" s="99"/>
      <c r="P14" s="99"/>
      <c r="Q14" s="99"/>
      <c r="R14" s="70">
        <f t="shared" si="8"/>
        <v>0</v>
      </c>
      <c r="S14" s="99"/>
      <c r="T14" s="99"/>
      <c r="U14" s="99"/>
      <c r="V14" s="100">
        <f t="shared" si="9"/>
        <v>0</v>
      </c>
      <c r="W14" s="99"/>
      <c r="X14" s="99"/>
      <c r="Y14" s="99"/>
      <c r="Z14" s="100">
        <f t="shared" si="10"/>
        <v>0</v>
      </c>
      <c r="AA14" s="99"/>
      <c r="AB14" s="99"/>
      <c r="AC14" s="99"/>
      <c r="AD14" s="70">
        <f t="shared" si="11"/>
        <v>0</v>
      </c>
      <c r="AE14" s="99"/>
      <c r="AF14" s="99"/>
      <c r="AG14" s="99"/>
      <c r="AH14" s="100">
        <f t="shared" si="12"/>
        <v>0</v>
      </c>
      <c r="AI14" s="99"/>
      <c r="AJ14" s="99"/>
      <c r="AK14" s="99"/>
      <c r="AL14" s="100">
        <f t="shared" si="13"/>
        <v>0</v>
      </c>
      <c r="AM14" s="99"/>
      <c r="AN14" s="99"/>
      <c r="AO14" s="99"/>
      <c r="AP14" s="100">
        <f t="shared" si="14"/>
        <v>0</v>
      </c>
      <c r="AQ14" s="99"/>
      <c r="AR14" s="99"/>
      <c r="AS14" s="99"/>
      <c r="AT14" s="100">
        <f t="shared" si="15"/>
        <v>0</v>
      </c>
      <c r="AU14" s="99"/>
      <c r="AV14" s="99"/>
      <c r="AW14" s="99"/>
      <c r="AX14" s="70">
        <f t="shared" si="16"/>
        <v>0</v>
      </c>
      <c r="AY14" s="99"/>
      <c r="AZ14" s="99"/>
      <c r="BA14" s="99"/>
      <c r="BB14" s="100">
        <f t="shared" si="17"/>
        <v>0</v>
      </c>
      <c r="BC14" s="99"/>
      <c r="BD14" s="99"/>
      <c r="BE14" s="99"/>
      <c r="BF14" s="100">
        <f t="shared" si="18"/>
        <v>0</v>
      </c>
      <c r="BG14" s="99"/>
      <c r="BH14" s="99"/>
      <c r="BI14" s="99"/>
      <c r="BJ14" s="100">
        <f t="shared" si="19"/>
        <v>0</v>
      </c>
      <c r="BK14" s="99"/>
      <c r="BL14" s="99"/>
      <c r="BM14" s="99"/>
      <c r="BN14" s="70">
        <f t="shared" si="20"/>
        <v>0</v>
      </c>
      <c r="BO14" s="99"/>
      <c r="BP14" s="99"/>
      <c r="BQ14" s="99"/>
      <c r="BR14" s="100">
        <f t="shared" si="21"/>
        <v>0</v>
      </c>
      <c r="BS14" s="99"/>
      <c r="BT14" s="99"/>
      <c r="BU14" s="99"/>
      <c r="BV14" s="100">
        <f t="shared" si="22"/>
        <v>0</v>
      </c>
      <c r="BW14" s="99"/>
      <c r="BX14" s="99"/>
      <c r="BY14" s="99"/>
      <c r="BZ14" s="100">
        <f t="shared" si="23"/>
        <v>0</v>
      </c>
      <c r="CA14" s="99"/>
      <c r="CB14" s="99"/>
      <c r="CC14" s="99"/>
      <c r="CD14" s="100">
        <f t="shared" si="24"/>
        <v>0</v>
      </c>
      <c r="CE14" s="99"/>
      <c r="CF14" s="99"/>
      <c r="CG14" s="99"/>
      <c r="CH14" s="100">
        <f t="shared" si="25"/>
        <v>0</v>
      </c>
      <c r="CI14" s="99"/>
      <c r="CJ14" s="99"/>
      <c r="CK14" s="99"/>
      <c r="CL14" s="100">
        <f t="shared" si="26"/>
        <v>0</v>
      </c>
      <c r="CM14" s="99"/>
      <c r="CN14" s="99"/>
      <c r="CO14" s="99"/>
      <c r="CP14" s="100">
        <f t="shared" si="27"/>
        <v>0</v>
      </c>
      <c r="CQ14" s="99">
        <f t="shared" si="28"/>
        <v>0</v>
      </c>
      <c r="CR14" s="99">
        <f t="shared" si="28"/>
        <v>0</v>
      </c>
      <c r="CS14" s="99">
        <f t="shared" si="28"/>
        <v>0</v>
      </c>
      <c r="CT14" s="70">
        <f t="shared" si="29"/>
        <v>0</v>
      </c>
      <c r="CU14" s="101">
        <f t="shared" si="1"/>
        <v>0</v>
      </c>
      <c r="CV14" s="101">
        <f t="shared" si="2"/>
        <v>0</v>
      </c>
      <c r="CW14" s="101">
        <f t="shared" si="3"/>
        <v>0</v>
      </c>
      <c r="CX14" s="102">
        <f t="shared" si="30"/>
        <v>0</v>
      </c>
      <c r="CY14" s="74">
        <f t="shared" si="4"/>
        <v>0</v>
      </c>
    </row>
    <row r="15" spans="1:103" ht="16.5" customHeight="1" x14ac:dyDescent="0.25">
      <c r="A15" s="77">
        <v>10</v>
      </c>
      <c r="B15" s="98">
        <f t="shared" si="0"/>
        <v>0</v>
      </c>
      <c r="C15" s="99"/>
      <c r="D15" s="99"/>
      <c r="E15" s="99"/>
      <c r="F15" s="100">
        <f t="shared" si="5"/>
        <v>0</v>
      </c>
      <c r="G15" s="99"/>
      <c r="H15" s="99"/>
      <c r="I15" s="99"/>
      <c r="J15" s="100">
        <f t="shared" si="6"/>
        <v>0</v>
      </c>
      <c r="K15" s="99"/>
      <c r="L15" s="99"/>
      <c r="M15" s="99"/>
      <c r="N15" s="100">
        <f t="shared" si="7"/>
        <v>0</v>
      </c>
      <c r="O15" s="99"/>
      <c r="P15" s="99"/>
      <c r="Q15" s="99"/>
      <c r="R15" s="70">
        <f t="shared" si="8"/>
        <v>0</v>
      </c>
      <c r="S15" s="99"/>
      <c r="T15" s="99"/>
      <c r="U15" s="99"/>
      <c r="V15" s="100">
        <f t="shared" si="9"/>
        <v>0</v>
      </c>
      <c r="W15" s="99"/>
      <c r="X15" s="99"/>
      <c r="Y15" s="99"/>
      <c r="Z15" s="100">
        <f t="shared" si="10"/>
        <v>0</v>
      </c>
      <c r="AA15" s="99"/>
      <c r="AB15" s="99"/>
      <c r="AC15" s="99"/>
      <c r="AD15" s="70">
        <f t="shared" si="11"/>
        <v>0</v>
      </c>
      <c r="AE15" s="99"/>
      <c r="AF15" s="99"/>
      <c r="AG15" s="99"/>
      <c r="AH15" s="100">
        <f t="shared" si="12"/>
        <v>0</v>
      </c>
      <c r="AI15" s="99"/>
      <c r="AJ15" s="99"/>
      <c r="AK15" s="99"/>
      <c r="AL15" s="100">
        <f t="shared" si="13"/>
        <v>0</v>
      </c>
      <c r="AM15" s="99"/>
      <c r="AN15" s="99"/>
      <c r="AO15" s="99"/>
      <c r="AP15" s="100">
        <f t="shared" si="14"/>
        <v>0</v>
      </c>
      <c r="AQ15" s="99"/>
      <c r="AR15" s="99"/>
      <c r="AS15" s="99"/>
      <c r="AT15" s="100">
        <f t="shared" si="15"/>
        <v>0</v>
      </c>
      <c r="AU15" s="99"/>
      <c r="AV15" s="99"/>
      <c r="AW15" s="99"/>
      <c r="AX15" s="70">
        <f t="shared" si="16"/>
        <v>0</v>
      </c>
      <c r="AY15" s="99"/>
      <c r="AZ15" s="99"/>
      <c r="BA15" s="99"/>
      <c r="BB15" s="100">
        <f t="shared" si="17"/>
        <v>0</v>
      </c>
      <c r="BC15" s="99"/>
      <c r="BD15" s="99"/>
      <c r="BE15" s="99"/>
      <c r="BF15" s="100">
        <f t="shared" si="18"/>
        <v>0</v>
      </c>
      <c r="BG15" s="99"/>
      <c r="BH15" s="99"/>
      <c r="BI15" s="99"/>
      <c r="BJ15" s="100">
        <f t="shared" si="19"/>
        <v>0</v>
      </c>
      <c r="BK15" s="99"/>
      <c r="BL15" s="99"/>
      <c r="BM15" s="99"/>
      <c r="BN15" s="70">
        <f t="shared" si="20"/>
        <v>0</v>
      </c>
      <c r="BO15" s="99"/>
      <c r="BP15" s="99"/>
      <c r="BQ15" s="99"/>
      <c r="BR15" s="100">
        <f t="shared" si="21"/>
        <v>0</v>
      </c>
      <c r="BS15" s="99"/>
      <c r="BT15" s="99"/>
      <c r="BU15" s="99"/>
      <c r="BV15" s="100">
        <f t="shared" si="22"/>
        <v>0</v>
      </c>
      <c r="BW15" s="99"/>
      <c r="BX15" s="99"/>
      <c r="BY15" s="99"/>
      <c r="BZ15" s="100">
        <f t="shared" si="23"/>
        <v>0</v>
      </c>
      <c r="CA15" s="99"/>
      <c r="CB15" s="99"/>
      <c r="CC15" s="99"/>
      <c r="CD15" s="100">
        <f t="shared" si="24"/>
        <v>0</v>
      </c>
      <c r="CE15" s="99"/>
      <c r="CF15" s="99"/>
      <c r="CG15" s="99"/>
      <c r="CH15" s="100">
        <f t="shared" si="25"/>
        <v>0</v>
      </c>
      <c r="CI15" s="99"/>
      <c r="CJ15" s="99"/>
      <c r="CK15" s="99"/>
      <c r="CL15" s="100">
        <f t="shared" si="26"/>
        <v>0</v>
      </c>
      <c r="CM15" s="99"/>
      <c r="CN15" s="99"/>
      <c r="CO15" s="99"/>
      <c r="CP15" s="100">
        <f t="shared" si="27"/>
        <v>0</v>
      </c>
      <c r="CQ15" s="99">
        <f t="shared" si="28"/>
        <v>0</v>
      </c>
      <c r="CR15" s="99">
        <f t="shared" si="28"/>
        <v>0</v>
      </c>
      <c r="CS15" s="99">
        <f t="shared" si="28"/>
        <v>0</v>
      </c>
      <c r="CT15" s="70">
        <f t="shared" si="29"/>
        <v>0</v>
      </c>
      <c r="CU15" s="101">
        <f t="shared" si="1"/>
        <v>0</v>
      </c>
      <c r="CV15" s="101">
        <f t="shared" si="2"/>
        <v>0</v>
      </c>
      <c r="CW15" s="101">
        <f t="shared" si="3"/>
        <v>0</v>
      </c>
      <c r="CX15" s="102">
        <f t="shared" si="30"/>
        <v>0</v>
      </c>
      <c r="CY15" s="74">
        <f t="shared" si="4"/>
        <v>0</v>
      </c>
    </row>
    <row r="16" spans="1:103" ht="16.5" customHeight="1" x14ac:dyDescent="0.25">
      <c r="A16" s="77">
        <v>11</v>
      </c>
      <c r="B16" s="98">
        <f t="shared" si="0"/>
        <v>0</v>
      </c>
      <c r="C16" s="99"/>
      <c r="D16" s="99"/>
      <c r="E16" s="99"/>
      <c r="F16" s="100">
        <f t="shared" si="5"/>
        <v>0</v>
      </c>
      <c r="G16" s="99"/>
      <c r="H16" s="99"/>
      <c r="I16" s="99"/>
      <c r="J16" s="100">
        <f t="shared" si="6"/>
        <v>0</v>
      </c>
      <c r="K16" s="99"/>
      <c r="L16" s="99"/>
      <c r="M16" s="99"/>
      <c r="N16" s="100">
        <f t="shared" si="7"/>
        <v>0</v>
      </c>
      <c r="O16" s="99"/>
      <c r="P16" s="99"/>
      <c r="Q16" s="99"/>
      <c r="R16" s="70">
        <f t="shared" si="8"/>
        <v>0</v>
      </c>
      <c r="S16" s="99"/>
      <c r="T16" s="99"/>
      <c r="U16" s="99"/>
      <c r="V16" s="100">
        <f t="shared" si="9"/>
        <v>0</v>
      </c>
      <c r="W16" s="99"/>
      <c r="X16" s="99"/>
      <c r="Y16" s="99"/>
      <c r="Z16" s="100">
        <f t="shared" si="10"/>
        <v>0</v>
      </c>
      <c r="AA16" s="99"/>
      <c r="AB16" s="99"/>
      <c r="AC16" s="99"/>
      <c r="AD16" s="70">
        <f t="shared" si="11"/>
        <v>0</v>
      </c>
      <c r="AE16" s="99"/>
      <c r="AF16" s="99"/>
      <c r="AG16" s="99"/>
      <c r="AH16" s="100">
        <f t="shared" si="12"/>
        <v>0</v>
      </c>
      <c r="AI16" s="99"/>
      <c r="AJ16" s="99"/>
      <c r="AK16" s="99"/>
      <c r="AL16" s="100">
        <f t="shared" si="13"/>
        <v>0</v>
      </c>
      <c r="AM16" s="99"/>
      <c r="AN16" s="99"/>
      <c r="AO16" s="99"/>
      <c r="AP16" s="100">
        <f t="shared" si="14"/>
        <v>0</v>
      </c>
      <c r="AQ16" s="99"/>
      <c r="AR16" s="99"/>
      <c r="AS16" s="99"/>
      <c r="AT16" s="100">
        <f t="shared" si="15"/>
        <v>0</v>
      </c>
      <c r="AU16" s="99"/>
      <c r="AV16" s="99"/>
      <c r="AW16" s="99"/>
      <c r="AX16" s="70">
        <f t="shared" si="16"/>
        <v>0</v>
      </c>
      <c r="AY16" s="99"/>
      <c r="AZ16" s="99"/>
      <c r="BA16" s="99"/>
      <c r="BB16" s="100">
        <f t="shared" si="17"/>
        <v>0</v>
      </c>
      <c r="BC16" s="99"/>
      <c r="BD16" s="99"/>
      <c r="BE16" s="99"/>
      <c r="BF16" s="100">
        <f t="shared" si="18"/>
        <v>0</v>
      </c>
      <c r="BG16" s="99"/>
      <c r="BH16" s="99"/>
      <c r="BI16" s="99"/>
      <c r="BJ16" s="100">
        <f t="shared" si="19"/>
        <v>0</v>
      </c>
      <c r="BK16" s="99"/>
      <c r="BL16" s="99"/>
      <c r="BM16" s="99"/>
      <c r="BN16" s="70">
        <f t="shared" si="20"/>
        <v>0</v>
      </c>
      <c r="BO16" s="99"/>
      <c r="BP16" s="99"/>
      <c r="BQ16" s="99"/>
      <c r="BR16" s="100">
        <f t="shared" si="21"/>
        <v>0</v>
      </c>
      <c r="BS16" s="99"/>
      <c r="BT16" s="99"/>
      <c r="BU16" s="99"/>
      <c r="BV16" s="100">
        <f t="shared" si="22"/>
        <v>0</v>
      </c>
      <c r="BW16" s="99"/>
      <c r="BX16" s="99"/>
      <c r="BY16" s="99"/>
      <c r="BZ16" s="100">
        <f t="shared" si="23"/>
        <v>0</v>
      </c>
      <c r="CA16" s="99"/>
      <c r="CB16" s="99"/>
      <c r="CC16" s="99"/>
      <c r="CD16" s="100">
        <f t="shared" si="24"/>
        <v>0</v>
      </c>
      <c r="CE16" s="99"/>
      <c r="CF16" s="99"/>
      <c r="CG16" s="99"/>
      <c r="CH16" s="100">
        <f t="shared" si="25"/>
        <v>0</v>
      </c>
      <c r="CI16" s="99"/>
      <c r="CJ16" s="99"/>
      <c r="CK16" s="99"/>
      <c r="CL16" s="100">
        <f t="shared" si="26"/>
        <v>0</v>
      </c>
      <c r="CM16" s="99"/>
      <c r="CN16" s="99"/>
      <c r="CO16" s="99"/>
      <c r="CP16" s="100">
        <f t="shared" si="27"/>
        <v>0</v>
      </c>
      <c r="CQ16" s="99">
        <f t="shared" si="28"/>
        <v>0</v>
      </c>
      <c r="CR16" s="99">
        <f t="shared" si="28"/>
        <v>0</v>
      </c>
      <c r="CS16" s="99">
        <f t="shared" si="28"/>
        <v>0</v>
      </c>
      <c r="CT16" s="70">
        <f t="shared" si="29"/>
        <v>0</v>
      </c>
      <c r="CU16" s="101">
        <f t="shared" si="1"/>
        <v>0</v>
      </c>
      <c r="CV16" s="101">
        <f t="shared" si="2"/>
        <v>0</v>
      </c>
      <c r="CW16" s="101">
        <f t="shared" si="3"/>
        <v>0</v>
      </c>
      <c r="CX16" s="102">
        <f t="shared" si="30"/>
        <v>0</v>
      </c>
      <c r="CY16" s="74">
        <f t="shared" si="4"/>
        <v>0</v>
      </c>
    </row>
    <row r="17" spans="1:103" ht="16.5" customHeight="1" x14ac:dyDescent="0.25">
      <c r="A17" s="77">
        <v>12</v>
      </c>
      <c r="B17" s="98">
        <f t="shared" si="0"/>
        <v>0</v>
      </c>
      <c r="C17" s="99"/>
      <c r="D17" s="99"/>
      <c r="E17" s="99"/>
      <c r="F17" s="100">
        <f t="shared" si="5"/>
        <v>0</v>
      </c>
      <c r="G17" s="99"/>
      <c r="H17" s="99"/>
      <c r="I17" s="99"/>
      <c r="J17" s="100">
        <f t="shared" si="6"/>
        <v>0</v>
      </c>
      <c r="K17" s="99"/>
      <c r="L17" s="99"/>
      <c r="M17" s="99"/>
      <c r="N17" s="100">
        <f t="shared" si="7"/>
        <v>0</v>
      </c>
      <c r="O17" s="99"/>
      <c r="P17" s="99"/>
      <c r="Q17" s="99"/>
      <c r="R17" s="70">
        <f t="shared" si="8"/>
        <v>0</v>
      </c>
      <c r="S17" s="99"/>
      <c r="T17" s="99"/>
      <c r="U17" s="99"/>
      <c r="V17" s="100">
        <f t="shared" si="9"/>
        <v>0</v>
      </c>
      <c r="W17" s="99"/>
      <c r="X17" s="99"/>
      <c r="Y17" s="99"/>
      <c r="Z17" s="100">
        <f t="shared" si="10"/>
        <v>0</v>
      </c>
      <c r="AA17" s="99"/>
      <c r="AB17" s="99"/>
      <c r="AC17" s="99"/>
      <c r="AD17" s="70">
        <f t="shared" si="11"/>
        <v>0</v>
      </c>
      <c r="AE17" s="99"/>
      <c r="AF17" s="99"/>
      <c r="AG17" s="99"/>
      <c r="AH17" s="100">
        <f t="shared" si="12"/>
        <v>0</v>
      </c>
      <c r="AI17" s="99"/>
      <c r="AJ17" s="99"/>
      <c r="AK17" s="99"/>
      <c r="AL17" s="100">
        <f t="shared" si="13"/>
        <v>0</v>
      </c>
      <c r="AM17" s="99"/>
      <c r="AN17" s="99"/>
      <c r="AO17" s="99"/>
      <c r="AP17" s="100">
        <f t="shared" si="14"/>
        <v>0</v>
      </c>
      <c r="AQ17" s="99"/>
      <c r="AR17" s="99"/>
      <c r="AS17" s="99"/>
      <c r="AT17" s="100">
        <f t="shared" si="15"/>
        <v>0</v>
      </c>
      <c r="AU17" s="99"/>
      <c r="AV17" s="99"/>
      <c r="AW17" s="99"/>
      <c r="AX17" s="70">
        <f t="shared" si="16"/>
        <v>0</v>
      </c>
      <c r="AY17" s="99"/>
      <c r="AZ17" s="99"/>
      <c r="BA17" s="99"/>
      <c r="BB17" s="100">
        <f t="shared" si="17"/>
        <v>0</v>
      </c>
      <c r="BC17" s="99"/>
      <c r="BD17" s="99"/>
      <c r="BE17" s="99"/>
      <c r="BF17" s="100">
        <f t="shared" si="18"/>
        <v>0</v>
      </c>
      <c r="BG17" s="99"/>
      <c r="BH17" s="99"/>
      <c r="BI17" s="99"/>
      <c r="BJ17" s="100">
        <f t="shared" si="19"/>
        <v>0</v>
      </c>
      <c r="BK17" s="99"/>
      <c r="BL17" s="99"/>
      <c r="BM17" s="99"/>
      <c r="BN17" s="70">
        <f t="shared" si="20"/>
        <v>0</v>
      </c>
      <c r="BO17" s="99"/>
      <c r="BP17" s="99"/>
      <c r="BQ17" s="99"/>
      <c r="BR17" s="100">
        <f t="shared" si="21"/>
        <v>0</v>
      </c>
      <c r="BS17" s="99"/>
      <c r="BT17" s="99"/>
      <c r="BU17" s="99"/>
      <c r="BV17" s="100">
        <f t="shared" si="22"/>
        <v>0</v>
      </c>
      <c r="BW17" s="99"/>
      <c r="BX17" s="99"/>
      <c r="BY17" s="99"/>
      <c r="BZ17" s="100">
        <f t="shared" si="23"/>
        <v>0</v>
      </c>
      <c r="CA17" s="99"/>
      <c r="CB17" s="99"/>
      <c r="CC17" s="99"/>
      <c r="CD17" s="100">
        <f t="shared" si="24"/>
        <v>0</v>
      </c>
      <c r="CE17" s="99"/>
      <c r="CF17" s="99"/>
      <c r="CG17" s="99"/>
      <c r="CH17" s="100">
        <f t="shared" si="25"/>
        <v>0</v>
      </c>
      <c r="CI17" s="99"/>
      <c r="CJ17" s="99"/>
      <c r="CK17" s="99"/>
      <c r="CL17" s="100">
        <f t="shared" si="26"/>
        <v>0</v>
      </c>
      <c r="CM17" s="99"/>
      <c r="CN17" s="99"/>
      <c r="CO17" s="99"/>
      <c r="CP17" s="100">
        <f t="shared" si="27"/>
        <v>0</v>
      </c>
      <c r="CQ17" s="99">
        <f t="shared" si="28"/>
        <v>0</v>
      </c>
      <c r="CR17" s="99">
        <f t="shared" si="28"/>
        <v>0</v>
      </c>
      <c r="CS17" s="99">
        <f t="shared" si="28"/>
        <v>0</v>
      </c>
      <c r="CT17" s="70">
        <f t="shared" si="29"/>
        <v>0</v>
      </c>
      <c r="CU17" s="101">
        <f t="shared" si="1"/>
        <v>0</v>
      </c>
      <c r="CV17" s="101">
        <f t="shared" si="2"/>
        <v>0</v>
      </c>
      <c r="CW17" s="101">
        <f t="shared" si="3"/>
        <v>0</v>
      </c>
      <c r="CX17" s="102">
        <f t="shared" si="30"/>
        <v>0</v>
      </c>
      <c r="CY17" s="74">
        <f t="shared" si="4"/>
        <v>0</v>
      </c>
    </row>
    <row r="18" spans="1:103" ht="16.5" customHeight="1" x14ac:dyDescent="0.25">
      <c r="A18" s="77">
        <v>13</v>
      </c>
      <c r="B18" s="98">
        <f t="shared" si="0"/>
        <v>0</v>
      </c>
      <c r="C18" s="99"/>
      <c r="D18" s="99"/>
      <c r="E18" s="99"/>
      <c r="F18" s="100">
        <f t="shared" si="5"/>
        <v>0</v>
      </c>
      <c r="G18" s="99"/>
      <c r="H18" s="99"/>
      <c r="I18" s="99"/>
      <c r="J18" s="100">
        <f t="shared" si="6"/>
        <v>0</v>
      </c>
      <c r="K18" s="99"/>
      <c r="L18" s="99"/>
      <c r="M18" s="99"/>
      <c r="N18" s="100">
        <f t="shared" si="7"/>
        <v>0</v>
      </c>
      <c r="O18" s="99"/>
      <c r="P18" s="99"/>
      <c r="Q18" s="99"/>
      <c r="R18" s="70">
        <f t="shared" si="8"/>
        <v>0</v>
      </c>
      <c r="S18" s="99"/>
      <c r="T18" s="99"/>
      <c r="U18" s="99"/>
      <c r="V18" s="100">
        <f t="shared" si="9"/>
        <v>0</v>
      </c>
      <c r="W18" s="99"/>
      <c r="X18" s="99"/>
      <c r="Y18" s="99"/>
      <c r="Z18" s="100">
        <f t="shared" si="10"/>
        <v>0</v>
      </c>
      <c r="AA18" s="99"/>
      <c r="AB18" s="99"/>
      <c r="AC18" s="99"/>
      <c r="AD18" s="70">
        <f t="shared" si="11"/>
        <v>0</v>
      </c>
      <c r="AE18" s="99"/>
      <c r="AF18" s="99"/>
      <c r="AG18" s="99"/>
      <c r="AH18" s="100">
        <f t="shared" si="12"/>
        <v>0</v>
      </c>
      <c r="AI18" s="99"/>
      <c r="AJ18" s="99"/>
      <c r="AK18" s="99"/>
      <c r="AL18" s="100">
        <f t="shared" si="13"/>
        <v>0</v>
      </c>
      <c r="AM18" s="99"/>
      <c r="AN18" s="99"/>
      <c r="AO18" s="99"/>
      <c r="AP18" s="100">
        <f t="shared" si="14"/>
        <v>0</v>
      </c>
      <c r="AQ18" s="99"/>
      <c r="AR18" s="99"/>
      <c r="AS18" s="99"/>
      <c r="AT18" s="100">
        <f t="shared" si="15"/>
        <v>0</v>
      </c>
      <c r="AU18" s="99"/>
      <c r="AV18" s="99"/>
      <c r="AW18" s="99"/>
      <c r="AX18" s="70">
        <f t="shared" si="16"/>
        <v>0</v>
      </c>
      <c r="AY18" s="99"/>
      <c r="AZ18" s="99"/>
      <c r="BA18" s="99"/>
      <c r="BB18" s="100">
        <f t="shared" si="17"/>
        <v>0</v>
      </c>
      <c r="BC18" s="99"/>
      <c r="BD18" s="99"/>
      <c r="BE18" s="99"/>
      <c r="BF18" s="100">
        <f t="shared" si="18"/>
        <v>0</v>
      </c>
      <c r="BG18" s="99"/>
      <c r="BH18" s="99"/>
      <c r="BI18" s="99"/>
      <c r="BJ18" s="100">
        <f t="shared" si="19"/>
        <v>0</v>
      </c>
      <c r="BK18" s="99"/>
      <c r="BL18" s="99"/>
      <c r="BM18" s="99"/>
      <c r="BN18" s="70">
        <f t="shared" si="20"/>
        <v>0</v>
      </c>
      <c r="BO18" s="99"/>
      <c r="BP18" s="99"/>
      <c r="BQ18" s="99"/>
      <c r="BR18" s="100">
        <f t="shared" si="21"/>
        <v>0</v>
      </c>
      <c r="BS18" s="99"/>
      <c r="BT18" s="99"/>
      <c r="BU18" s="99"/>
      <c r="BV18" s="100">
        <f t="shared" si="22"/>
        <v>0</v>
      </c>
      <c r="BW18" s="99"/>
      <c r="BX18" s="99"/>
      <c r="BY18" s="99"/>
      <c r="BZ18" s="100">
        <f t="shared" si="23"/>
        <v>0</v>
      </c>
      <c r="CA18" s="99"/>
      <c r="CB18" s="99"/>
      <c r="CC18" s="99"/>
      <c r="CD18" s="100">
        <f t="shared" si="24"/>
        <v>0</v>
      </c>
      <c r="CE18" s="99"/>
      <c r="CF18" s="99"/>
      <c r="CG18" s="99"/>
      <c r="CH18" s="100">
        <f t="shared" si="25"/>
        <v>0</v>
      </c>
      <c r="CI18" s="99"/>
      <c r="CJ18" s="99"/>
      <c r="CK18" s="99"/>
      <c r="CL18" s="100">
        <f t="shared" si="26"/>
        <v>0</v>
      </c>
      <c r="CM18" s="99"/>
      <c r="CN18" s="99"/>
      <c r="CO18" s="99"/>
      <c r="CP18" s="100">
        <f t="shared" si="27"/>
        <v>0</v>
      </c>
      <c r="CQ18" s="99">
        <f t="shared" si="28"/>
        <v>0</v>
      </c>
      <c r="CR18" s="99">
        <f t="shared" si="28"/>
        <v>0</v>
      </c>
      <c r="CS18" s="99">
        <f t="shared" si="28"/>
        <v>0</v>
      </c>
      <c r="CT18" s="70">
        <f t="shared" si="29"/>
        <v>0</v>
      </c>
      <c r="CU18" s="101">
        <f t="shared" si="1"/>
        <v>0</v>
      </c>
      <c r="CV18" s="101">
        <f t="shared" si="2"/>
        <v>0</v>
      </c>
      <c r="CW18" s="101">
        <f t="shared" si="3"/>
        <v>0</v>
      </c>
      <c r="CX18" s="102">
        <f t="shared" si="30"/>
        <v>0</v>
      </c>
      <c r="CY18" s="74">
        <f t="shared" si="4"/>
        <v>0</v>
      </c>
    </row>
    <row r="19" spans="1:103" ht="16.5" customHeight="1" x14ac:dyDescent="0.25">
      <c r="A19" s="77">
        <v>14</v>
      </c>
      <c r="B19" s="98">
        <f t="shared" si="0"/>
        <v>0</v>
      </c>
      <c r="C19" s="99"/>
      <c r="D19" s="99"/>
      <c r="E19" s="99"/>
      <c r="F19" s="100">
        <f t="shared" si="5"/>
        <v>0</v>
      </c>
      <c r="G19" s="99"/>
      <c r="H19" s="99"/>
      <c r="I19" s="99"/>
      <c r="J19" s="100">
        <f t="shared" si="6"/>
        <v>0</v>
      </c>
      <c r="K19" s="99"/>
      <c r="L19" s="99"/>
      <c r="M19" s="99"/>
      <c r="N19" s="100">
        <f t="shared" si="7"/>
        <v>0</v>
      </c>
      <c r="O19" s="99"/>
      <c r="P19" s="99"/>
      <c r="Q19" s="99"/>
      <c r="R19" s="70">
        <f t="shared" si="8"/>
        <v>0</v>
      </c>
      <c r="S19" s="99"/>
      <c r="T19" s="99"/>
      <c r="U19" s="99"/>
      <c r="V19" s="100">
        <f t="shared" si="9"/>
        <v>0</v>
      </c>
      <c r="W19" s="99"/>
      <c r="X19" s="99"/>
      <c r="Y19" s="99"/>
      <c r="Z19" s="100">
        <f t="shared" si="10"/>
        <v>0</v>
      </c>
      <c r="AA19" s="99"/>
      <c r="AB19" s="99"/>
      <c r="AC19" s="99"/>
      <c r="AD19" s="70">
        <f t="shared" si="11"/>
        <v>0</v>
      </c>
      <c r="AE19" s="99"/>
      <c r="AF19" s="99"/>
      <c r="AG19" s="99"/>
      <c r="AH19" s="100">
        <f t="shared" si="12"/>
        <v>0</v>
      </c>
      <c r="AI19" s="99"/>
      <c r="AJ19" s="99"/>
      <c r="AK19" s="99"/>
      <c r="AL19" s="100">
        <f t="shared" si="13"/>
        <v>0</v>
      </c>
      <c r="AM19" s="99"/>
      <c r="AN19" s="99"/>
      <c r="AO19" s="99"/>
      <c r="AP19" s="100">
        <f t="shared" si="14"/>
        <v>0</v>
      </c>
      <c r="AQ19" s="99"/>
      <c r="AR19" s="99"/>
      <c r="AS19" s="99"/>
      <c r="AT19" s="100">
        <f t="shared" si="15"/>
        <v>0</v>
      </c>
      <c r="AU19" s="99"/>
      <c r="AV19" s="99"/>
      <c r="AW19" s="99"/>
      <c r="AX19" s="70">
        <f t="shared" si="16"/>
        <v>0</v>
      </c>
      <c r="AY19" s="99"/>
      <c r="AZ19" s="99"/>
      <c r="BA19" s="99"/>
      <c r="BB19" s="100">
        <f t="shared" si="17"/>
        <v>0</v>
      </c>
      <c r="BC19" s="99"/>
      <c r="BD19" s="99"/>
      <c r="BE19" s="99"/>
      <c r="BF19" s="100">
        <f t="shared" si="18"/>
        <v>0</v>
      </c>
      <c r="BG19" s="99"/>
      <c r="BH19" s="99"/>
      <c r="BI19" s="99"/>
      <c r="BJ19" s="100">
        <f t="shared" si="19"/>
        <v>0</v>
      </c>
      <c r="BK19" s="99"/>
      <c r="BL19" s="99"/>
      <c r="BM19" s="99"/>
      <c r="BN19" s="70">
        <f t="shared" si="20"/>
        <v>0</v>
      </c>
      <c r="BO19" s="99"/>
      <c r="BP19" s="99"/>
      <c r="BQ19" s="99"/>
      <c r="BR19" s="100">
        <f t="shared" si="21"/>
        <v>0</v>
      </c>
      <c r="BS19" s="99"/>
      <c r="BT19" s="99"/>
      <c r="BU19" s="99"/>
      <c r="BV19" s="100">
        <f t="shared" si="22"/>
        <v>0</v>
      </c>
      <c r="BW19" s="99"/>
      <c r="BX19" s="99"/>
      <c r="BY19" s="99"/>
      <c r="BZ19" s="100">
        <f t="shared" si="23"/>
        <v>0</v>
      </c>
      <c r="CA19" s="99"/>
      <c r="CB19" s="99"/>
      <c r="CC19" s="99"/>
      <c r="CD19" s="100">
        <f t="shared" si="24"/>
        <v>0</v>
      </c>
      <c r="CE19" s="99"/>
      <c r="CF19" s="99"/>
      <c r="CG19" s="99"/>
      <c r="CH19" s="100">
        <f t="shared" si="25"/>
        <v>0</v>
      </c>
      <c r="CI19" s="99"/>
      <c r="CJ19" s="99"/>
      <c r="CK19" s="99"/>
      <c r="CL19" s="100">
        <f t="shared" si="26"/>
        <v>0</v>
      </c>
      <c r="CM19" s="99"/>
      <c r="CN19" s="99"/>
      <c r="CO19" s="99"/>
      <c r="CP19" s="100">
        <f t="shared" si="27"/>
        <v>0</v>
      </c>
      <c r="CQ19" s="99">
        <f t="shared" si="28"/>
        <v>0</v>
      </c>
      <c r="CR19" s="99">
        <f t="shared" si="28"/>
        <v>0</v>
      </c>
      <c r="CS19" s="99">
        <f t="shared" si="28"/>
        <v>0</v>
      </c>
      <c r="CT19" s="70">
        <f t="shared" si="29"/>
        <v>0</v>
      </c>
      <c r="CU19" s="101">
        <f t="shared" si="1"/>
        <v>0</v>
      </c>
      <c r="CV19" s="101">
        <f t="shared" si="2"/>
        <v>0</v>
      </c>
      <c r="CW19" s="101">
        <f t="shared" si="3"/>
        <v>0</v>
      </c>
      <c r="CX19" s="102">
        <f t="shared" si="30"/>
        <v>0</v>
      </c>
      <c r="CY19" s="74">
        <f t="shared" si="4"/>
        <v>0</v>
      </c>
    </row>
    <row r="20" spans="1:103" ht="16.5" customHeight="1" x14ac:dyDescent="0.25">
      <c r="A20" s="77">
        <v>15</v>
      </c>
      <c r="B20" s="98">
        <f t="shared" si="0"/>
        <v>0</v>
      </c>
      <c r="C20" s="99"/>
      <c r="D20" s="99"/>
      <c r="E20" s="99"/>
      <c r="F20" s="100">
        <f t="shared" si="5"/>
        <v>0</v>
      </c>
      <c r="G20" s="99"/>
      <c r="H20" s="99"/>
      <c r="I20" s="99"/>
      <c r="J20" s="100">
        <f t="shared" si="6"/>
        <v>0</v>
      </c>
      <c r="K20" s="99"/>
      <c r="L20" s="99"/>
      <c r="M20" s="99"/>
      <c r="N20" s="100">
        <f t="shared" si="7"/>
        <v>0</v>
      </c>
      <c r="O20" s="99"/>
      <c r="P20" s="99"/>
      <c r="Q20" s="99"/>
      <c r="R20" s="70">
        <f t="shared" si="8"/>
        <v>0</v>
      </c>
      <c r="S20" s="99"/>
      <c r="T20" s="99"/>
      <c r="U20" s="99"/>
      <c r="V20" s="100">
        <f t="shared" si="9"/>
        <v>0</v>
      </c>
      <c r="W20" s="99"/>
      <c r="X20" s="99"/>
      <c r="Y20" s="99"/>
      <c r="Z20" s="100">
        <f t="shared" si="10"/>
        <v>0</v>
      </c>
      <c r="AA20" s="99"/>
      <c r="AB20" s="99"/>
      <c r="AC20" s="99"/>
      <c r="AD20" s="70">
        <f t="shared" si="11"/>
        <v>0</v>
      </c>
      <c r="AE20" s="99"/>
      <c r="AF20" s="99"/>
      <c r="AG20" s="99"/>
      <c r="AH20" s="100">
        <f t="shared" si="12"/>
        <v>0</v>
      </c>
      <c r="AI20" s="99"/>
      <c r="AJ20" s="99"/>
      <c r="AK20" s="99"/>
      <c r="AL20" s="100">
        <f t="shared" si="13"/>
        <v>0</v>
      </c>
      <c r="AM20" s="99"/>
      <c r="AN20" s="99"/>
      <c r="AO20" s="99"/>
      <c r="AP20" s="100">
        <f t="shared" si="14"/>
        <v>0</v>
      </c>
      <c r="AQ20" s="99"/>
      <c r="AR20" s="99"/>
      <c r="AS20" s="99"/>
      <c r="AT20" s="100">
        <f t="shared" si="15"/>
        <v>0</v>
      </c>
      <c r="AU20" s="99"/>
      <c r="AV20" s="99"/>
      <c r="AW20" s="99"/>
      <c r="AX20" s="70">
        <f t="shared" si="16"/>
        <v>0</v>
      </c>
      <c r="AY20" s="99"/>
      <c r="AZ20" s="99"/>
      <c r="BA20" s="99"/>
      <c r="BB20" s="100">
        <f t="shared" si="17"/>
        <v>0</v>
      </c>
      <c r="BC20" s="99"/>
      <c r="BD20" s="99"/>
      <c r="BE20" s="99"/>
      <c r="BF20" s="100">
        <f t="shared" si="18"/>
        <v>0</v>
      </c>
      <c r="BG20" s="99"/>
      <c r="BH20" s="99"/>
      <c r="BI20" s="99"/>
      <c r="BJ20" s="100">
        <f t="shared" si="19"/>
        <v>0</v>
      </c>
      <c r="BK20" s="99"/>
      <c r="BL20" s="99"/>
      <c r="BM20" s="99"/>
      <c r="BN20" s="70">
        <f t="shared" si="20"/>
        <v>0</v>
      </c>
      <c r="BO20" s="99"/>
      <c r="BP20" s="99"/>
      <c r="BQ20" s="99"/>
      <c r="BR20" s="100">
        <f t="shared" si="21"/>
        <v>0</v>
      </c>
      <c r="BS20" s="99"/>
      <c r="BT20" s="99"/>
      <c r="BU20" s="99"/>
      <c r="BV20" s="100">
        <f t="shared" si="22"/>
        <v>0</v>
      </c>
      <c r="BW20" s="99"/>
      <c r="BX20" s="99"/>
      <c r="BY20" s="99"/>
      <c r="BZ20" s="100">
        <f t="shared" si="23"/>
        <v>0</v>
      </c>
      <c r="CA20" s="99"/>
      <c r="CB20" s="99"/>
      <c r="CC20" s="99"/>
      <c r="CD20" s="100">
        <f t="shared" si="24"/>
        <v>0</v>
      </c>
      <c r="CE20" s="99"/>
      <c r="CF20" s="99"/>
      <c r="CG20" s="99"/>
      <c r="CH20" s="100">
        <f t="shared" si="25"/>
        <v>0</v>
      </c>
      <c r="CI20" s="99"/>
      <c r="CJ20" s="99"/>
      <c r="CK20" s="99"/>
      <c r="CL20" s="100">
        <f t="shared" si="26"/>
        <v>0</v>
      </c>
      <c r="CM20" s="99"/>
      <c r="CN20" s="99"/>
      <c r="CO20" s="99"/>
      <c r="CP20" s="100">
        <f t="shared" si="27"/>
        <v>0</v>
      </c>
      <c r="CQ20" s="99">
        <f t="shared" si="28"/>
        <v>0</v>
      </c>
      <c r="CR20" s="99">
        <f t="shared" si="28"/>
        <v>0</v>
      </c>
      <c r="CS20" s="99">
        <f t="shared" si="28"/>
        <v>0</v>
      </c>
      <c r="CT20" s="70">
        <f t="shared" si="29"/>
        <v>0</v>
      </c>
      <c r="CU20" s="101">
        <f t="shared" si="1"/>
        <v>0</v>
      </c>
      <c r="CV20" s="101">
        <f t="shared" si="2"/>
        <v>0</v>
      </c>
      <c r="CW20" s="101">
        <f t="shared" si="3"/>
        <v>0</v>
      </c>
      <c r="CX20" s="102">
        <f t="shared" si="30"/>
        <v>0</v>
      </c>
      <c r="CY20" s="74">
        <f t="shared" si="4"/>
        <v>0</v>
      </c>
    </row>
    <row r="21" spans="1:103" ht="16.5" customHeight="1" x14ac:dyDescent="0.25">
      <c r="A21" s="77">
        <v>16</v>
      </c>
      <c r="B21" s="98">
        <f t="shared" si="0"/>
        <v>0</v>
      </c>
      <c r="C21" s="99"/>
      <c r="D21" s="99"/>
      <c r="E21" s="99"/>
      <c r="F21" s="100">
        <f t="shared" si="5"/>
        <v>0</v>
      </c>
      <c r="G21" s="99"/>
      <c r="H21" s="99"/>
      <c r="I21" s="99"/>
      <c r="J21" s="100">
        <f t="shared" si="6"/>
        <v>0</v>
      </c>
      <c r="K21" s="99"/>
      <c r="L21" s="99"/>
      <c r="M21" s="99"/>
      <c r="N21" s="100">
        <f t="shared" si="7"/>
        <v>0</v>
      </c>
      <c r="O21" s="99"/>
      <c r="P21" s="99"/>
      <c r="Q21" s="99"/>
      <c r="R21" s="70">
        <f t="shared" si="8"/>
        <v>0</v>
      </c>
      <c r="S21" s="99"/>
      <c r="T21" s="99"/>
      <c r="U21" s="99"/>
      <c r="V21" s="100">
        <f t="shared" si="9"/>
        <v>0</v>
      </c>
      <c r="W21" s="99"/>
      <c r="X21" s="99"/>
      <c r="Y21" s="99"/>
      <c r="Z21" s="100">
        <f t="shared" si="10"/>
        <v>0</v>
      </c>
      <c r="AA21" s="99"/>
      <c r="AB21" s="99"/>
      <c r="AC21" s="99"/>
      <c r="AD21" s="70">
        <f t="shared" si="11"/>
        <v>0</v>
      </c>
      <c r="AE21" s="99"/>
      <c r="AF21" s="99"/>
      <c r="AG21" s="99"/>
      <c r="AH21" s="100">
        <f t="shared" si="12"/>
        <v>0</v>
      </c>
      <c r="AI21" s="99"/>
      <c r="AJ21" s="99"/>
      <c r="AK21" s="99"/>
      <c r="AL21" s="100">
        <f t="shared" si="13"/>
        <v>0</v>
      </c>
      <c r="AM21" s="99"/>
      <c r="AN21" s="99"/>
      <c r="AO21" s="99"/>
      <c r="AP21" s="100">
        <f t="shared" si="14"/>
        <v>0</v>
      </c>
      <c r="AQ21" s="99"/>
      <c r="AR21" s="99"/>
      <c r="AS21" s="99"/>
      <c r="AT21" s="100">
        <f t="shared" si="15"/>
        <v>0</v>
      </c>
      <c r="AU21" s="99"/>
      <c r="AV21" s="99"/>
      <c r="AW21" s="99"/>
      <c r="AX21" s="70">
        <f t="shared" si="16"/>
        <v>0</v>
      </c>
      <c r="AY21" s="99"/>
      <c r="AZ21" s="99"/>
      <c r="BA21" s="99"/>
      <c r="BB21" s="100">
        <f t="shared" si="17"/>
        <v>0</v>
      </c>
      <c r="BC21" s="99"/>
      <c r="BD21" s="99"/>
      <c r="BE21" s="99"/>
      <c r="BF21" s="100">
        <f t="shared" si="18"/>
        <v>0</v>
      </c>
      <c r="BG21" s="99"/>
      <c r="BH21" s="99"/>
      <c r="BI21" s="99"/>
      <c r="BJ21" s="100">
        <f t="shared" si="19"/>
        <v>0</v>
      </c>
      <c r="BK21" s="99"/>
      <c r="BL21" s="99"/>
      <c r="BM21" s="99"/>
      <c r="BN21" s="70">
        <f t="shared" si="20"/>
        <v>0</v>
      </c>
      <c r="BO21" s="99"/>
      <c r="BP21" s="99"/>
      <c r="BQ21" s="99"/>
      <c r="BR21" s="100">
        <f t="shared" si="21"/>
        <v>0</v>
      </c>
      <c r="BS21" s="99"/>
      <c r="BT21" s="99"/>
      <c r="BU21" s="99"/>
      <c r="BV21" s="100">
        <f t="shared" si="22"/>
        <v>0</v>
      </c>
      <c r="BW21" s="99"/>
      <c r="BX21" s="99"/>
      <c r="BY21" s="99"/>
      <c r="BZ21" s="100">
        <f t="shared" si="23"/>
        <v>0</v>
      </c>
      <c r="CA21" s="99"/>
      <c r="CB21" s="99"/>
      <c r="CC21" s="99"/>
      <c r="CD21" s="100">
        <f t="shared" si="24"/>
        <v>0</v>
      </c>
      <c r="CE21" s="99"/>
      <c r="CF21" s="99"/>
      <c r="CG21" s="99"/>
      <c r="CH21" s="100">
        <f t="shared" si="25"/>
        <v>0</v>
      </c>
      <c r="CI21" s="99"/>
      <c r="CJ21" s="99"/>
      <c r="CK21" s="99"/>
      <c r="CL21" s="100">
        <f t="shared" si="26"/>
        <v>0</v>
      </c>
      <c r="CM21" s="99"/>
      <c r="CN21" s="99"/>
      <c r="CO21" s="99"/>
      <c r="CP21" s="100">
        <f t="shared" si="27"/>
        <v>0</v>
      </c>
      <c r="CQ21" s="99">
        <f t="shared" si="28"/>
        <v>0</v>
      </c>
      <c r="CR21" s="99">
        <f t="shared" si="28"/>
        <v>0</v>
      </c>
      <c r="CS21" s="99">
        <f t="shared" si="28"/>
        <v>0</v>
      </c>
      <c r="CT21" s="70">
        <f t="shared" si="29"/>
        <v>0</v>
      </c>
      <c r="CU21" s="101">
        <f t="shared" si="1"/>
        <v>0</v>
      </c>
      <c r="CV21" s="101">
        <f t="shared" si="2"/>
        <v>0</v>
      </c>
      <c r="CW21" s="101">
        <f t="shared" si="3"/>
        <v>0</v>
      </c>
      <c r="CX21" s="102">
        <f t="shared" si="30"/>
        <v>0</v>
      </c>
      <c r="CY21" s="74">
        <f t="shared" si="4"/>
        <v>0</v>
      </c>
    </row>
    <row r="22" spans="1:103" ht="16.5" customHeight="1" x14ac:dyDescent="0.25">
      <c r="A22" s="77">
        <v>17</v>
      </c>
      <c r="B22" s="98">
        <f t="shared" si="0"/>
        <v>0</v>
      </c>
      <c r="C22" s="99"/>
      <c r="D22" s="99"/>
      <c r="E22" s="99"/>
      <c r="F22" s="100">
        <f t="shared" si="5"/>
        <v>0</v>
      </c>
      <c r="G22" s="99"/>
      <c r="H22" s="99"/>
      <c r="I22" s="99"/>
      <c r="J22" s="100">
        <f t="shared" si="6"/>
        <v>0</v>
      </c>
      <c r="K22" s="99"/>
      <c r="L22" s="99"/>
      <c r="M22" s="99"/>
      <c r="N22" s="100">
        <f t="shared" si="7"/>
        <v>0</v>
      </c>
      <c r="O22" s="99"/>
      <c r="P22" s="99"/>
      <c r="Q22" s="99"/>
      <c r="R22" s="70">
        <f t="shared" si="8"/>
        <v>0</v>
      </c>
      <c r="S22" s="99"/>
      <c r="T22" s="99"/>
      <c r="U22" s="99"/>
      <c r="V22" s="100">
        <f t="shared" si="9"/>
        <v>0</v>
      </c>
      <c r="W22" s="99"/>
      <c r="X22" s="99"/>
      <c r="Y22" s="99"/>
      <c r="Z22" s="100">
        <f t="shared" si="10"/>
        <v>0</v>
      </c>
      <c r="AA22" s="99"/>
      <c r="AB22" s="99"/>
      <c r="AC22" s="99"/>
      <c r="AD22" s="70">
        <f t="shared" si="11"/>
        <v>0</v>
      </c>
      <c r="AE22" s="99"/>
      <c r="AF22" s="99"/>
      <c r="AG22" s="99"/>
      <c r="AH22" s="100">
        <f t="shared" si="12"/>
        <v>0</v>
      </c>
      <c r="AI22" s="99"/>
      <c r="AJ22" s="99"/>
      <c r="AK22" s="99"/>
      <c r="AL22" s="100">
        <f t="shared" si="13"/>
        <v>0</v>
      </c>
      <c r="AM22" s="99"/>
      <c r="AN22" s="99"/>
      <c r="AO22" s="99"/>
      <c r="AP22" s="100">
        <f t="shared" si="14"/>
        <v>0</v>
      </c>
      <c r="AQ22" s="99"/>
      <c r="AR22" s="99"/>
      <c r="AS22" s="99"/>
      <c r="AT22" s="100">
        <f t="shared" si="15"/>
        <v>0</v>
      </c>
      <c r="AU22" s="99"/>
      <c r="AV22" s="99"/>
      <c r="AW22" s="99"/>
      <c r="AX22" s="70">
        <f t="shared" si="16"/>
        <v>0</v>
      </c>
      <c r="AY22" s="99"/>
      <c r="AZ22" s="99"/>
      <c r="BA22" s="99"/>
      <c r="BB22" s="100">
        <f t="shared" si="17"/>
        <v>0</v>
      </c>
      <c r="BC22" s="99"/>
      <c r="BD22" s="99"/>
      <c r="BE22" s="99"/>
      <c r="BF22" s="100">
        <f t="shared" si="18"/>
        <v>0</v>
      </c>
      <c r="BG22" s="99"/>
      <c r="BH22" s="99"/>
      <c r="BI22" s="99"/>
      <c r="BJ22" s="100">
        <f t="shared" si="19"/>
        <v>0</v>
      </c>
      <c r="BK22" s="99"/>
      <c r="BL22" s="99"/>
      <c r="BM22" s="99"/>
      <c r="BN22" s="70">
        <f t="shared" si="20"/>
        <v>0</v>
      </c>
      <c r="BO22" s="99"/>
      <c r="BP22" s="99"/>
      <c r="BQ22" s="99"/>
      <c r="BR22" s="100">
        <f t="shared" si="21"/>
        <v>0</v>
      </c>
      <c r="BS22" s="99"/>
      <c r="BT22" s="99"/>
      <c r="BU22" s="99"/>
      <c r="BV22" s="100">
        <f t="shared" si="22"/>
        <v>0</v>
      </c>
      <c r="BW22" s="99"/>
      <c r="BX22" s="99"/>
      <c r="BY22" s="99"/>
      <c r="BZ22" s="100">
        <f t="shared" si="23"/>
        <v>0</v>
      </c>
      <c r="CA22" s="99"/>
      <c r="CB22" s="99"/>
      <c r="CC22" s="99"/>
      <c r="CD22" s="100">
        <f t="shared" si="24"/>
        <v>0</v>
      </c>
      <c r="CE22" s="99"/>
      <c r="CF22" s="99"/>
      <c r="CG22" s="99"/>
      <c r="CH22" s="100">
        <f t="shared" si="25"/>
        <v>0</v>
      </c>
      <c r="CI22" s="99"/>
      <c r="CJ22" s="99"/>
      <c r="CK22" s="99"/>
      <c r="CL22" s="100">
        <f t="shared" si="26"/>
        <v>0</v>
      </c>
      <c r="CM22" s="99"/>
      <c r="CN22" s="99"/>
      <c r="CO22" s="99"/>
      <c r="CP22" s="100">
        <f t="shared" si="27"/>
        <v>0</v>
      </c>
      <c r="CQ22" s="99">
        <f t="shared" si="28"/>
        <v>0</v>
      </c>
      <c r="CR22" s="99">
        <f t="shared" si="28"/>
        <v>0</v>
      </c>
      <c r="CS22" s="99">
        <f t="shared" si="28"/>
        <v>0</v>
      </c>
      <c r="CT22" s="70">
        <f t="shared" si="29"/>
        <v>0</v>
      </c>
      <c r="CU22" s="101">
        <f t="shared" si="1"/>
        <v>0</v>
      </c>
      <c r="CV22" s="101">
        <f t="shared" si="2"/>
        <v>0</v>
      </c>
      <c r="CW22" s="101">
        <f t="shared" si="3"/>
        <v>0</v>
      </c>
      <c r="CX22" s="102">
        <f t="shared" si="30"/>
        <v>0</v>
      </c>
      <c r="CY22" s="74">
        <f t="shared" si="4"/>
        <v>0</v>
      </c>
    </row>
    <row r="23" spans="1:103" ht="16.5" customHeight="1" x14ac:dyDescent="0.25">
      <c r="A23" s="77">
        <v>18</v>
      </c>
      <c r="B23" s="98">
        <f t="shared" si="0"/>
        <v>0</v>
      </c>
      <c r="C23" s="99"/>
      <c r="D23" s="99"/>
      <c r="E23" s="99"/>
      <c r="F23" s="100">
        <f t="shared" si="5"/>
        <v>0</v>
      </c>
      <c r="G23" s="99"/>
      <c r="H23" s="99"/>
      <c r="I23" s="99"/>
      <c r="J23" s="100">
        <f t="shared" si="6"/>
        <v>0</v>
      </c>
      <c r="K23" s="99"/>
      <c r="L23" s="99"/>
      <c r="M23" s="99"/>
      <c r="N23" s="100">
        <f t="shared" si="7"/>
        <v>0</v>
      </c>
      <c r="O23" s="99"/>
      <c r="P23" s="99"/>
      <c r="Q23" s="99"/>
      <c r="R23" s="70">
        <f t="shared" si="8"/>
        <v>0</v>
      </c>
      <c r="S23" s="99"/>
      <c r="T23" s="99"/>
      <c r="U23" s="99"/>
      <c r="V23" s="100">
        <f t="shared" si="9"/>
        <v>0</v>
      </c>
      <c r="W23" s="99"/>
      <c r="X23" s="99"/>
      <c r="Y23" s="99"/>
      <c r="Z23" s="100">
        <f t="shared" si="10"/>
        <v>0</v>
      </c>
      <c r="AA23" s="99"/>
      <c r="AB23" s="99"/>
      <c r="AC23" s="99"/>
      <c r="AD23" s="70">
        <f t="shared" si="11"/>
        <v>0</v>
      </c>
      <c r="AE23" s="99"/>
      <c r="AF23" s="99"/>
      <c r="AG23" s="99"/>
      <c r="AH23" s="100">
        <f t="shared" si="12"/>
        <v>0</v>
      </c>
      <c r="AI23" s="99"/>
      <c r="AJ23" s="99"/>
      <c r="AK23" s="99"/>
      <c r="AL23" s="100">
        <f t="shared" si="13"/>
        <v>0</v>
      </c>
      <c r="AM23" s="99"/>
      <c r="AN23" s="99"/>
      <c r="AO23" s="99"/>
      <c r="AP23" s="100">
        <f t="shared" si="14"/>
        <v>0</v>
      </c>
      <c r="AQ23" s="99"/>
      <c r="AR23" s="99"/>
      <c r="AS23" s="99"/>
      <c r="AT23" s="100">
        <f t="shared" si="15"/>
        <v>0</v>
      </c>
      <c r="AU23" s="99"/>
      <c r="AV23" s="99"/>
      <c r="AW23" s="99"/>
      <c r="AX23" s="70">
        <f t="shared" si="16"/>
        <v>0</v>
      </c>
      <c r="AY23" s="99"/>
      <c r="AZ23" s="99"/>
      <c r="BA23" s="99"/>
      <c r="BB23" s="100">
        <f t="shared" si="17"/>
        <v>0</v>
      </c>
      <c r="BC23" s="99"/>
      <c r="BD23" s="99"/>
      <c r="BE23" s="99"/>
      <c r="BF23" s="100">
        <f t="shared" si="18"/>
        <v>0</v>
      </c>
      <c r="BG23" s="99"/>
      <c r="BH23" s="99"/>
      <c r="BI23" s="99"/>
      <c r="BJ23" s="100">
        <f t="shared" si="19"/>
        <v>0</v>
      </c>
      <c r="BK23" s="99"/>
      <c r="BL23" s="99"/>
      <c r="BM23" s="99"/>
      <c r="BN23" s="70">
        <f t="shared" si="20"/>
        <v>0</v>
      </c>
      <c r="BO23" s="99"/>
      <c r="BP23" s="99"/>
      <c r="BQ23" s="99"/>
      <c r="BR23" s="100">
        <f t="shared" si="21"/>
        <v>0</v>
      </c>
      <c r="BS23" s="99"/>
      <c r="BT23" s="99"/>
      <c r="BU23" s="99"/>
      <c r="BV23" s="100">
        <f t="shared" si="22"/>
        <v>0</v>
      </c>
      <c r="BW23" s="99"/>
      <c r="BX23" s="99"/>
      <c r="BY23" s="99"/>
      <c r="BZ23" s="100">
        <f t="shared" si="23"/>
        <v>0</v>
      </c>
      <c r="CA23" s="99"/>
      <c r="CB23" s="99"/>
      <c r="CC23" s="99"/>
      <c r="CD23" s="100">
        <f t="shared" si="24"/>
        <v>0</v>
      </c>
      <c r="CE23" s="99"/>
      <c r="CF23" s="99"/>
      <c r="CG23" s="99"/>
      <c r="CH23" s="100">
        <f t="shared" si="25"/>
        <v>0</v>
      </c>
      <c r="CI23" s="99"/>
      <c r="CJ23" s="99"/>
      <c r="CK23" s="99"/>
      <c r="CL23" s="100">
        <f t="shared" si="26"/>
        <v>0</v>
      </c>
      <c r="CM23" s="99"/>
      <c r="CN23" s="99"/>
      <c r="CO23" s="99"/>
      <c r="CP23" s="100">
        <f t="shared" si="27"/>
        <v>0</v>
      </c>
      <c r="CQ23" s="99">
        <f t="shared" si="28"/>
        <v>0</v>
      </c>
      <c r="CR23" s="99">
        <f t="shared" si="28"/>
        <v>0</v>
      </c>
      <c r="CS23" s="99">
        <f t="shared" si="28"/>
        <v>0</v>
      </c>
      <c r="CT23" s="70">
        <f t="shared" si="29"/>
        <v>0</v>
      </c>
      <c r="CU23" s="101">
        <f t="shared" si="1"/>
        <v>0</v>
      </c>
      <c r="CV23" s="101">
        <f t="shared" si="2"/>
        <v>0</v>
      </c>
      <c r="CW23" s="101">
        <f t="shared" si="3"/>
        <v>0</v>
      </c>
      <c r="CX23" s="102">
        <f t="shared" si="30"/>
        <v>0</v>
      </c>
      <c r="CY23" s="74">
        <f t="shared" si="4"/>
        <v>0</v>
      </c>
    </row>
    <row r="24" spans="1:103" ht="16.5" customHeight="1" x14ac:dyDescent="0.25">
      <c r="A24" s="77">
        <v>19</v>
      </c>
      <c r="B24" s="98">
        <f t="shared" si="0"/>
        <v>0</v>
      </c>
      <c r="C24" s="99"/>
      <c r="D24" s="99"/>
      <c r="E24" s="99"/>
      <c r="F24" s="100">
        <f t="shared" si="5"/>
        <v>0</v>
      </c>
      <c r="G24" s="99"/>
      <c r="H24" s="99"/>
      <c r="I24" s="99"/>
      <c r="J24" s="100">
        <f t="shared" si="6"/>
        <v>0</v>
      </c>
      <c r="K24" s="99"/>
      <c r="L24" s="99"/>
      <c r="M24" s="99"/>
      <c r="N24" s="100">
        <f t="shared" si="7"/>
        <v>0</v>
      </c>
      <c r="O24" s="99"/>
      <c r="P24" s="99"/>
      <c r="Q24" s="99"/>
      <c r="R24" s="70">
        <f t="shared" si="8"/>
        <v>0</v>
      </c>
      <c r="S24" s="99"/>
      <c r="T24" s="99"/>
      <c r="U24" s="99"/>
      <c r="V24" s="100">
        <f t="shared" si="9"/>
        <v>0</v>
      </c>
      <c r="W24" s="99"/>
      <c r="X24" s="99"/>
      <c r="Y24" s="99"/>
      <c r="Z24" s="100">
        <f t="shared" si="10"/>
        <v>0</v>
      </c>
      <c r="AA24" s="99"/>
      <c r="AB24" s="99"/>
      <c r="AC24" s="99"/>
      <c r="AD24" s="70">
        <f t="shared" si="11"/>
        <v>0</v>
      </c>
      <c r="AE24" s="99"/>
      <c r="AF24" s="99"/>
      <c r="AG24" s="99"/>
      <c r="AH24" s="100">
        <f t="shared" si="12"/>
        <v>0</v>
      </c>
      <c r="AI24" s="99"/>
      <c r="AJ24" s="99"/>
      <c r="AK24" s="99"/>
      <c r="AL24" s="100">
        <f t="shared" si="13"/>
        <v>0</v>
      </c>
      <c r="AM24" s="99"/>
      <c r="AN24" s="99"/>
      <c r="AO24" s="99"/>
      <c r="AP24" s="100">
        <f t="shared" si="14"/>
        <v>0</v>
      </c>
      <c r="AQ24" s="99"/>
      <c r="AR24" s="99"/>
      <c r="AS24" s="99"/>
      <c r="AT24" s="100">
        <f t="shared" si="15"/>
        <v>0</v>
      </c>
      <c r="AU24" s="99"/>
      <c r="AV24" s="99"/>
      <c r="AW24" s="99"/>
      <c r="AX24" s="70">
        <f t="shared" si="16"/>
        <v>0</v>
      </c>
      <c r="AY24" s="99"/>
      <c r="AZ24" s="99"/>
      <c r="BA24" s="99"/>
      <c r="BB24" s="100">
        <f t="shared" si="17"/>
        <v>0</v>
      </c>
      <c r="BC24" s="99"/>
      <c r="BD24" s="99"/>
      <c r="BE24" s="99"/>
      <c r="BF24" s="100">
        <f t="shared" si="18"/>
        <v>0</v>
      </c>
      <c r="BG24" s="99"/>
      <c r="BH24" s="99"/>
      <c r="BI24" s="99"/>
      <c r="BJ24" s="100">
        <f t="shared" si="19"/>
        <v>0</v>
      </c>
      <c r="BK24" s="99"/>
      <c r="BL24" s="99"/>
      <c r="BM24" s="99"/>
      <c r="BN24" s="70">
        <f t="shared" si="20"/>
        <v>0</v>
      </c>
      <c r="BO24" s="99"/>
      <c r="BP24" s="99"/>
      <c r="BQ24" s="99"/>
      <c r="BR24" s="100">
        <f t="shared" si="21"/>
        <v>0</v>
      </c>
      <c r="BS24" s="99"/>
      <c r="BT24" s="99"/>
      <c r="BU24" s="99"/>
      <c r="BV24" s="100">
        <f t="shared" si="22"/>
        <v>0</v>
      </c>
      <c r="BW24" s="99"/>
      <c r="BX24" s="99"/>
      <c r="BY24" s="99"/>
      <c r="BZ24" s="100">
        <f t="shared" si="23"/>
        <v>0</v>
      </c>
      <c r="CA24" s="99"/>
      <c r="CB24" s="99"/>
      <c r="CC24" s="99"/>
      <c r="CD24" s="100">
        <f t="shared" si="24"/>
        <v>0</v>
      </c>
      <c r="CE24" s="99"/>
      <c r="CF24" s="99"/>
      <c r="CG24" s="99"/>
      <c r="CH24" s="100">
        <f t="shared" si="25"/>
        <v>0</v>
      </c>
      <c r="CI24" s="99"/>
      <c r="CJ24" s="99"/>
      <c r="CK24" s="99"/>
      <c r="CL24" s="100">
        <f t="shared" si="26"/>
        <v>0</v>
      </c>
      <c r="CM24" s="99"/>
      <c r="CN24" s="99"/>
      <c r="CO24" s="99"/>
      <c r="CP24" s="100">
        <f t="shared" si="27"/>
        <v>0</v>
      </c>
      <c r="CQ24" s="99">
        <f t="shared" si="28"/>
        <v>0</v>
      </c>
      <c r="CR24" s="99">
        <f t="shared" si="28"/>
        <v>0</v>
      </c>
      <c r="CS24" s="99">
        <f t="shared" si="28"/>
        <v>0</v>
      </c>
      <c r="CT24" s="70">
        <f t="shared" si="29"/>
        <v>0</v>
      </c>
      <c r="CU24" s="101">
        <f t="shared" si="1"/>
        <v>0</v>
      </c>
      <c r="CV24" s="101">
        <f t="shared" si="2"/>
        <v>0</v>
      </c>
      <c r="CW24" s="101">
        <f t="shared" si="3"/>
        <v>0</v>
      </c>
      <c r="CX24" s="102">
        <f t="shared" si="30"/>
        <v>0</v>
      </c>
      <c r="CY24" s="74">
        <f t="shared" si="4"/>
        <v>0</v>
      </c>
    </row>
    <row r="25" spans="1:103" ht="16.5" customHeight="1" x14ac:dyDescent="0.25">
      <c r="A25" s="77">
        <v>20</v>
      </c>
      <c r="B25" s="98">
        <f t="shared" si="0"/>
        <v>0</v>
      </c>
      <c r="C25" s="99"/>
      <c r="D25" s="99"/>
      <c r="E25" s="99"/>
      <c r="F25" s="100">
        <f t="shared" si="5"/>
        <v>0</v>
      </c>
      <c r="G25" s="99"/>
      <c r="H25" s="99"/>
      <c r="I25" s="99"/>
      <c r="J25" s="100">
        <f t="shared" si="6"/>
        <v>0</v>
      </c>
      <c r="K25" s="99"/>
      <c r="L25" s="99"/>
      <c r="M25" s="99"/>
      <c r="N25" s="100">
        <f t="shared" si="7"/>
        <v>0</v>
      </c>
      <c r="O25" s="99"/>
      <c r="P25" s="99"/>
      <c r="Q25" s="99"/>
      <c r="R25" s="70">
        <f t="shared" si="8"/>
        <v>0</v>
      </c>
      <c r="S25" s="99"/>
      <c r="T25" s="99"/>
      <c r="U25" s="99"/>
      <c r="V25" s="100">
        <f t="shared" si="9"/>
        <v>0</v>
      </c>
      <c r="W25" s="99"/>
      <c r="X25" s="99"/>
      <c r="Y25" s="99"/>
      <c r="Z25" s="100">
        <f t="shared" si="10"/>
        <v>0</v>
      </c>
      <c r="AA25" s="99"/>
      <c r="AB25" s="99"/>
      <c r="AC25" s="99"/>
      <c r="AD25" s="70">
        <f t="shared" si="11"/>
        <v>0</v>
      </c>
      <c r="AE25" s="99"/>
      <c r="AF25" s="99"/>
      <c r="AG25" s="99"/>
      <c r="AH25" s="100">
        <f t="shared" si="12"/>
        <v>0</v>
      </c>
      <c r="AI25" s="99"/>
      <c r="AJ25" s="99"/>
      <c r="AK25" s="99"/>
      <c r="AL25" s="100">
        <f t="shared" si="13"/>
        <v>0</v>
      </c>
      <c r="AM25" s="99"/>
      <c r="AN25" s="99"/>
      <c r="AO25" s="99"/>
      <c r="AP25" s="100">
        <f t="shared" si="14"/>
        <v>0</v>
      </c>
      <c r="AQ25" s="99"/>
      <c r="AR25" s="99"/>
      <c r="AS25" s="99"/>
      <c r="AT25" s="100">
        <f t="shared" si="15"/>
        <v>0</v>
      </c>
      <c r="AU25" s="99"/>
      <c r="AV25" s="99"/>
      <c r="AW25" s="99"/>
      <c r="AX25" s="70">
        <f t="shared" si="16"/>
        <v>0</v>
      </c>
      <c r="AY25" s="99"/>
      <c r="AZ25" s="99"/>
      <c r="BA25" s="99"/>
      <c r="BB25" s="100">
        <f t="shared" si="17"/>
        <v>0</v>
      </c>
      <c r="BC25" s="99"/>
      <c r="BD25" s="99"/>
      <c r="BE25" s="99"/>
      <c r="BF25" s="100">
        <f t="shared" si="18"/>
        <v>0</v>
      </c>
      <c r="BG25" s="99"/>
      <c r="BH25" s="99"/>
      <c r="BI25" s="99"/>
      <c r="BJ25" s="100">
        <f t="shared" si="19"/>
        <v>0</v>
      </c>
      <c r="BK25" s="99"/>
      <c r="BL25" s="99"/>
      <c r="BM25" s="99"/>
      <c r="BN25" s="70">
        <f t="shared" si="20"/>
        <v>0</v>
      </c>
      <c r="BO25" s="99"/>
      <c r="BP25" s="99"/>
      <c r="BQ25" s="99"/>
      <c r="BR25" s="100">
        <f t="shared" si="21"/>
        <v>0</v>
      </c>
      <c r="BS25" s="99"/>
      <c r="BT25" s="99"/>
      <c r="BU25" s="99"/>
      <c r="BV25" s="100">
        <f t="shared" si="22"/>
        <v>0</v>
      </c>
      <c r="BW25" s="99"/>
      <c r="BX25" s="99"/>
      <c r="BY25" s="99"/>
      <c r="BZ25" s="100">
        <f t="shared" si="23"/>
        <v>0</v>
      </c>
      <c r="CA25" s="99"/>
      <c r="CB25" s="99"/>
      <c r="CC25" s="99"/>
      <c r="CD25" s="100">
        <f t="shared" si="24"/>
        <v>0</v>
      </c>
      <c r="CE25" s="99"/>
      <c r="CF25" s="99"/>
      <c r="CG25" s="99"/>
      <c r="CH25" s="100">
        <f t="shared" si="25"/>
        <v>0</v>
      </c>
      <c r="CI25" s="99"/>
      <c r="CJ25" s="99"/>
      <c r="CK25" s="99"/>
      <c r="CL25" s="100">
        <f t="shared" si="26"/>
        <v>0</v>
      </c>
      <c r="CM25" s="99"/>
      <c r="CN25" s="99"/>
      <c r="CO25" s="99"/>
      <c r="CP25" s="100">
        <f t="shared" si="27"/>
        <v>0</v>
      </c>
      <c r="CQ25" s="99">
        <f t="shared" si="28"/>
        <v>0</v>
      </c>
      <c r="CR25" s="99">
        <f t="shared" si="28"/>
        <v>0</v>
      </c>
      <c r="CS25" s="99">
        <f t="shared" si="28"/>
        <v>0</v>
      </c>
      <c r="CT25" s="70">
        <f t="shared" si="29"/>
        <v>0</v>
      </c>
      <c r="CU25" s="101">
        <f t="shared" si="1"/>
        <v>0</v>
      </c>
      <c r="CV25" s="101">
        <f t="shared" si="2"/>
        <v>0</v>
      </c>
      <c r="CW25" s="101">
        <f t="shared" si="3"/>
        <v>0</v>
      </c>
      <c r="CX25" s="102">
        <f t="shared" si="30"/>
        <v>0</v>
      </c>
      <c r="CY25" s="74">
        <f t="shared" si="4"/>
        <v>0</v>
      </c>
    </row>
    <row r="26" spans="1:103" ht="16.5" customHeight="1" x14ac:dyDescent="0.25">
      <c r="A26" s="77">
        <v>21</v>
      </c>
      <c r="B26" s="98">
        <f t="shared" si="0"/>
        <v>0</v>
      </c>
      <c r="C26" s="99"/>
      <c r="D26" s="99"/>
      <c r="E26" s="99"/>
      <c r="F26" s="100">
        <f t="shared" si="5"/>
        <v>0</v>
      </c>
      <c r="G26" s="99"/>
      <c r="H26" s="99"/>
      <c r="I26" s="99"/>
      <c r="J26" s="100">
        <f t="shared" si="6"/>
        <v>0</v>
      </c>
      <c r="K26" s="99"/>
      <c r="L26" s="99"/>
      <c r="M26" s="99"/>
      <c r="N26" s="100">
        <f t="shared" si="7"/>
        <v>0</v>
      </c>
      <c r="O26" s="99"/>
      <c r="P26" s="99"/>
      <c r="Q26" s="99"/>
      <c r="R26" s="70">
        <f t="shared" si="8"/>
        <v>0</v>
      </c>
      <c r="S26" s="99"/>
      <c r="T26" s="99"/>
      <c r="U26" s="99"/>
      <c r="V26" s="100">
        <f t="shared" si="9"/>
        <v>0</v>
      </c>
      <c r="W26" s="99"/>
      <c r="X26" s="99"/>
      <c r="Y26" s="99"/>
      <c r="Z26" s="100">
        <f t="shared" si="10"/>
        <v>0</v>
      </c>
      <c r="AA26" s="99"/>
      <c r="AB26" s="99"/>
      <c r="AC26" s="99"/>
      <c r="AD26" s="70">
        <f t="shared" si="11"/>
        <v>0</v>
      </c>
      <c r="AE26" s="99"/>
      <c r="AF26" s="99"/>
      <c r="AG26" s="99"/>
      <c r="AH26" s="100">
        <f t="shared" si="12"/>
        <v>0</v>
      </c>
      <c r="AI26" s="99"/>
      <c r="AJ26" s="99"/>
      <c r="AK26" s="99"/>
      <c r="AL26" s="100">
        <f t="shared" si="13"/>
        <v>0</v>
      </c>
      <c r="AM26" s="99"/>
      <c r="AN26" s="99"/>
      <c r="AO26" s="99"/>
      <c r="AP26" s="100">
        <f t="shared" si="14"/>
        <v>0</v>
      </c>
      <c r="AQ26" s="99"/>
      <c r="AR26" s="99"/>
      <c r="AS26" s="99"/>
      <c r="AT26" s="100">
        <f t="shared" si="15"/>
        <v>0</v>
      </c>
      <c r="AU26" s="99"/>
      <c r="AV26" s="99"/>
      <c r="AW26" s="99"/>
      <c r="AX26" s="70">
        <f t="shared" si="16"/>
        <v>0</v>
      </c>
      <c r="AY26" s="99"/>
      <c r="AZ26" s="99"/>
      <c r="BA26" s="99"/>
      <c r="BB26" s="100">
        <f t="shared" si="17"/>
        <v>0</v>
      </c>
      <c r="BC26" s="99"/>
      <c r="BD26" s="99"/>
      <c r="BE26" s="99"/>
      <c r="BF26" s="100">
        <f t="shared" si="18"/>
        <v>0</v>
      </c>
      <c r="BG26" s="99"/>
      <c r="BH26" s="99"/>
      <c r="BI26" s="99"/>
      <c r="BJ26" s="100">
        <f t="shared" si="19"/>
        <v>0</v>
      </c>
      <c r="BK26" s="99"/>
      <c r="BL26" s="99"/>
      <c r="BM26" s="99"/>
      <c r="BN26" s="70">
        <f t="shared" si="20"/>
        <v>0</v>
      </c>
      <c r="BO26" s="99"/>
      <c r="BP26" s="99"/>
      <c r="BQ26" s="99"/>
      <c r="BR26" s="100">
        <f t="shared" si="21"/>
        <v>0</v>
      </c>
      <c r="BS26" s="99"/>
      <c r="BT26" s="99"/>
      <c r="BU26" s="99"/>
      <c r="BV26" s="100">
        <f t="shared" si="22"/>
        <v>0</v>
      </c>
      <c r="BW26" s="99"/>
      <c r="BX26" s="99"/>
      <c r="BY26" s="99"/>
      <c r="BZ26" s="100">
        <f t="shared" si="23"/>
        <v>0</v>
      </c>
      <c r="CA26" s="99"/>
      <c r="CB26" s="99"/>
      <c r="CC26" s="99"/>
      <c r="CD26" s="100">
        <f t="shared" si="24"/>
        <v>0</v>
      </c>
      <c r="CE26" s="99"/>
      <c r="CF26" s="99"/>
      <c r="CG26" s="99"/>
      <c r="CH26" s="100">
        <f t="shared" si="25"/>
        <v>0</v>
      </c>
      <c r="CI26" s="99"/>
      <c r="CJ26" s="99"/>
      <c r="CK26" s="99"/>
      <c r="CL26" s="100">
        <f t="shared" si="26"/>
        <v>0</v>
      </c>
      <c r="CM26" s="99"/>
      <c r="CN26" s="99"/>
      <c r="CO26" s="99"/>
      <c r="CP26" s="100">
        <f t="shared" si="27"/>
        <v>0</v>
      </c>
      <c r="CQ26" s="99">
        <f t="shared" si="28"/>
        <v>0</v>
      </c>
      <c r="CR26" s="99">
        <f t="shared" si="28"/>
        <v>0</v>
      </c>
      <c r="CS26" s="99">
        <f t="shared" si="28"/>
        <v>0</v>
      </c>
      <c r="CT26" s="70">
        <f t="shared" si="29"/>
        <v>0</v>
      </c>
      <c r="CU26" s="101">
        <f t="shared" si="1"/>
        <v>0</v>
      </c>
      <c r="CV26" s="101">
        <f t="shared" si="2"/>
        <v>0</v>
      </c>
      <c r="CW26" s="101">
        <f t="shared" si="3"/>
        <v>0</v>
      </c>
      <c r="CX26" s="102">
        <f t="shared" si="30"/>
        <v>0</v>
      </c>
      <c r="CY26" s="74">
        <f t="shared" si="4"/>
        <v>0</v>
      </c>
    </row>
    <row r="27" spans="1:103" ht="16.5" customHeight="1" x14ac:dyDescent="0.25">
      <c r="A27" s="77">
        <v>22</v>
      </c>
      <c r="B27" s="98">
        <f t="shared" si="0"/>
        <v>0</v>
      </c>
      <c r="C27" s="99"/>
      <c r="D27" s="99"/>
      <c r="E27" s="99"/>
      <c r="F27" s="100">
        <f t="shared" si="5"/>
        <v>0</v>
      </c>
      <c r="G27" s="99"/>
      <c r="H27" s="99"/>
      <c r="I27" s="99"/>
      <c r="J27" s="100">
        <f t="shared" si="6"/>
        <v>0</v>
      </c>
      <c r="K27" s="99"/>
      <c r="L27" s="99"/>
      <c r="M27" s="99"/>
      <c r="N27" s="100">
        <f t="shared" si="7"/>
        <v>0</v>
      </c>
      <c r="O27" s="99"/>
      <c r="P27" s="99"/>
      <c r="Q27" s="99"/>
      <c r="R27" s="70">
        <f t="shared" si="8"/>
        <v>0</v>
      </c>
      <c r="S27" s="99"/>
      <c r="T27" s="99"/>
      <c r="U27" s="99"/>
      <c r="V27" s="100">
        <f t="shared" si="9"/>
        <v>0</v>
      </c>
      <c r="W27" s="99"/>
      <c r="X27" s="99"/>
      <c r="Y27" s="99"/>
      <c r="Z27" s="100">
        <f t="shared" si="10"/>
        <v>0</v>
      </c>
      <c r="AA27" s="99"/>
      <c r="AB27" s="99"/>
      <c r="AC27" s="99"/>
      <c r="AD27" s="70">
        <f t="shared" si="11"/>
        <v>0</v>
      </c>
      <c r="AE27" s="99"/>
      <c r="AF27" s="99"/>
      <c r="AG27" s="99"/>
      <c r="AH27" s="100">
        <f t="shared" si="12"/>
        <v>0</v>
      </c>
      <c r="AI27" s="99"/>
      <c r="AJ27" s="99"/>
      <c r="AK27" s="99"/>
      <c r="AL27" s="100">
        <f t="shared" si="13"/>
        <v>0</v>
      </c>
      <c r="AM27" s="99"/>
      <c r="AN27" s="99"/>
      <c r="AO27" s="99"/>
      <c r="AP27" s="100">
        <f t="shared" si="14"/>
        <v>0</v>
      </c>
      <c r="AQ27" s="99"/>
      <c r="AR27" s="99"/>
      <c r="AS27" s="99"/>
      <c r="AT27" s="100">
        <f t="shared" si="15"/>
        <v>0</v>
      </c>
      <c r="AU27" s="99"/>
      <c r="AV27" s="99"/>
      <c r="AW27" s="99"/>
      <c r="AX27" s="70">
        <f t="shared" si="16"/>
        <v>0</v>
      </c>
      <c r="AY27" s="99"/>
      <c r="AZ27" s="99"/>
      <c r="BA27" s="99"/>
      <c r="BB27" s="100">
        <f t="shared" si="17"/>
        <v>0</v>
      </c>
      <c r="BC27" s="99"/>
      <c r="BD27" s="99"/>
      <c r="BE27" s="99"/>
      <c r="BF27" s="100">
        <f t="shared" si="18"/>
        <v>0</v>
      </c>
      <c r="BG27" s="99"/>
      <c r="BH27" s="99"/>
      <c r="BI27" s="99"/>
      <c r="BJ27" s="100">
        <f t="shared" si="19"/>
        <v>0</v>
      </c>
      <c r="BK27" s="99"/>
      <c r="BL27" s="99"/>
      <c r="BM27" s="99"/>
      <c r="BN27" s="70">
        <f t="shared" si="20"/>
        <v>0</v>
      </c>
      <c r="BO27" s="99"/>
      <c r="BP27" s="99"/>
      <c r="BQ27" s="99"/>
      <c r="BR27" s="100">
        <f t="shared" si="21"/>
        <v>0</v>
      </c>
      <c r="BS27" s="99"/>
      <c r="BT27" s="99"/>
      <c r="BU27" s="99"/>
      <c r="BV27" s="100">
        <f t="shared" si="22"/>
        <v>0</v>
      </c>
      <c r="BW27" s="99"/>
      <c r="BX27" s="99"/>
      <c r="BY27" s="99"/>
      <c r="BZ27" s="100">
        <f t="shared" si="23"/>
        <v>0</v>
      </c>
      <c r="CA27" s="99"/>
      <c r="CB27" s="99"/>
      <c r="CC27" s="99"/>
      <c r="CD27" s="100">
        <f t="shared" si="24"/>
        <v>0</v>
      </c>
      <c r="CE27" s="99"/>
      <c r="CF27" s="99"/>
      <c r="CG27" s="99"/>
      <c r="CH27" s="100">
        <f t="shared" si="25"/>
        <v>0</v>
      </c>
      <c r="CI27" s="99"/>
      <c r="CJ27" s="99"/>
      <c r="CK27" s="99"/>
      <c r="CL27" s="100">
        <f t="shared" si="26"/>
        <v>0</v>
      </c>
      <c r="CM27" s="99"/>
      <c r="CN27" s="99"/>
      <c r="CO27" s="99"/>
      <c r="CP27" s="100">
        <f t="shared" si="27"/>
        <v>0</v>
      </c>
      <c r="CQ27" s="99">
        <f t="shared" si="28"/>
        <v>0</v>
      </c>
      <c r="CR27" s="99">
        <f t="shared" si="28"/>
        <v>0</v>
      </c>
      <c r="CS27" s="99">
        <f t="shared" si="28"/>
        <v>0</v>
      </c>
      <c r="CT27" s="70">
        <f t="shared" si="29"/>
        <v>0</v>
      </c>
      <c r="CU27" s="101">
        <f t="shared" si="1"/>
        <v>0</v>
      </c>
      <c r="CV27" s="101">
        <f t="shared" si="2"/>
        <v>0</v>
      </c>
      <c r="CW27" s="101">
        <f t="shared" si="3"/>
        <v>0</v>
      </c>
      <c r="CX27" s="102">
        <f t="shared" si="30"/>
        <v>0</v>
      </c>
      <c r="CY27" s="74">
        <f t="shared" si="4"/>
        <v>0</v>
      </c>
    </row>
    <row r="28" spans="1:103" ht="16.5" customHeight="1" x14ac:dyDescent="0.25">
      <c r="A28" s="77">
        <v>23</v>
      </c>
      <c r="B28" s="98">
        <f t="shared" si="0"/>
        <v>0</v>
      </c>
      <c r="C28" s="99"/>
      <c r="D28" s="99"/>
      <c r="E28" s="99"/>
      <c r="F28" s="100">
        <f t="shared" si="5"/>
        <v>0</v>
      </c>
      <c r="G28" s="99"/>
      <c r="H28" s="99"/>
      <c r="I28" s="99"/>
      <c r="J28" s="100">
        <f t="shared" si="6"/>
        <v>0</v>
      </c>
      <c r="K28" s="99"/>
      <c r="L28" s="99"/>
      <c r="M28" s="99"/>
      <c r="N28" s="100">
        <f t="shared" si="7"/>
        <v>0</v>
      </c>
      <c r="O28" s="99"/>
      <c r="P28" s="99"/>
      <c r="Q28" s="99"/>
      <c r="R28" s="70">
        <f t="shared" si="8"/>
        <v>0</v>
      </c>
      <c r="S28" s="99"/>
      <c r="T28" s="99"/>
      <c r="U28" s="99"/>
      <c r="V28" s="100">
        <f t="shared" si="9"/>
        <v>0</v>
      </c>
      <c r="W28" s="99"/>
      <c r="X28" s="99"/>
      <c r="Y28" s="99"/>
      <c r="Z28" s="100">
        <f t="shared" si="10"/>
        <v>0</v>
      </c>
      <c r="AA28" s="99"/>
      <c r="AB28" s="99"/>
      <c r="AC28" s="99"/>
      <c r="AD28" s="70">
        <f t="shared" si="11"/>
        <v>0</v>
      </c>
      <c r="AE28" s="99"/>
      <c r="AF28" s="99"/>
      <c r="AG28" s="99"/>
      <c r="AH28" s="100">
        <f t="shared" si="12"/>
        <v>0</v>
      </c>
      <c r="AI28" s="99"/>
      <c r="AJ28" s="99"/>
      <c r="AK28" s="99"/>
      <c r="AL28" s="100">
        <f t="shared" si="13"/>
        <v>0</v>
      </c>
      <c r="AM28" s="99"/>
      <c r="AN28" s="99"/>
      <c r="AO28" s="99"/>
      <c r="AP28" s="100">
        <f t="shared" si="14"/>
        <v>0</v>
      </c>
      <c r="AQ28" s="99"/>
      <c r="AR28" s="99"/>
      <c r="AS28" s="99"/>
      <c r="AT28" s="100">
        <f t="shared" si="15"/>
        <v>0</v>
      </c>
      <c r="AU28" s="99"/>
      <c r="AV28" s="99"/>
      <c r="AW28" s="99"/>
      <c r="AX28" s="70">
        <f t="shared" si="16"/>
        <v>0</v>
      </c>
      <c r="AY28" s="99"/>
      <c r="AZ28" s="99"/>
      <c r="BA28" s="99"/>
      <c r="BB28" s="100">
        <f t="shared" si="17"/>
        <v>0</v>
      </c>
      <c r="BC28" s="99"/>
      <c r="BD28" s="99"/>
      <c r="BE28" s="99"/>
      <c r="BF28" s="100">
        <f t="shared" si="18"/>
        <v>0</v>
      </c>
      <c r="BG28" s="99"/>
      <c r="BH28" s="99"/>
      <c r="BI28" s="99"/>
      <c r="BJ28" s="100">
        <f t="shared" si="19"/>
        <v>0</v>
      </c>
      <c r="BK28" s="99"/>
      <c r="BL28" s="99"/>
      <c r="BM28" s="99"/>
      <c r="BN28" s="70">
        <f t="shared" si="20"/>
        <v>0</v>
      </c>
      <c r="BO28" s="99"/>
      <c r="BP28" s="99"/>
      <c r="BQ28" s="99"/>
      <c r="BR28" s="100">
        <f t="shared" si="21"/>
        <v>0</v>
      </c>
      <c r="BS28" s="99"/>
      <c r="BT28" s="99"/>
      <c r="BU28" s="99"/>
      <c r="BV28" s="100">
        <f t="shared" si="22"/>
        <v>0</v>
      </c>
      <c r="BW28" s="99"/>
      <c r="BX28" s="99"/>
      <c r="BY28" s="99"/>
      <c r="BZ28" s="100">
        <f t="shared" si="23"/>
        <v>0</v>
      </c>
      <c r="CA28" s="99"/>
      <c r="CB28" s="99"/>
      <c r="CC28" s="99"/>
      <c r="CD28" s="100">
        <f t="shared" si="24"/>
        <v>0</v>
      </c>
      <c r="CE28" s="99"/>
      <c r="CF28" s="99"/>
      <c r="CG28" s="99"/>
      <c r="CH28" s="100">
        <f t="shared" si="25"/>
        <v>0</v>
      </c>
      <c r="CI28" s="99"/>
      <c r="CJ28" s="99"/>
      <c r="CK28" s="99"/>
      <c r="CL28" s="100">
        <f t="shared" si="26"/>
        <v>0</v>
      </c>
      <c r="CM28" s="99"/>
      <c r="CN28" s="99"/>
      <c r="CO28" s="99"/>
      <c r="CP28" s="100">
        <f t="shared" si="27"/>
        <v>0</v>
      </c>
      <c r="CQ28" s="99">
        <f t="shared" si="28"/>
        <v>0</v>
      </c>
      <c r="CR28" s="99">
        <f t="shared" si="28"/>
        <v>0</v>
      </c>
      <c r="CS28" s="99">
        <f t="shared" si="28"/>
        <v>0</v>
      </c>
      <c r="CT28" s="70">
        <f t="shared" si="29"/>
        <v>0</v>
      </c>
      <c r="CU28" s="101">
        <f t="shared" si="1"/>
        <v>0</v>
      </c>
      <c r="CV28" s="101">
        <f t="shared" si="2"/>
        <v>0</v>
      </c>
      <c r="CW28" s="101">
        <f t="shared" si="3"/>
        <v>0</v>
      </c>
      <c r="CX28" s="102">
        <f t="shared" si="30"/>
        <v>0</v>
      </c>
      <c r="CY28" s="74">
        <f t="shared" si="4"/>
        <v>0</v>
      </c>
    </row>
    <row r="29" spans="1:103" ht="16.5" customHeight="1" x14ac:dyDescent="0.25">
      <c r="A29" s="77">
        <v>24</v>
      </c>
      <c r="B29" s="98">
        <f t="shared" si="0"/>
        <v>0</v>
      </c>
      <c r="C29" s="99"/>
      <c r="D29" s="99"/>
      <c r="E29" s="99"/>
      <c r="F29" s="100">
        <f t="shared" si="5"/>
        <v>0</v>
      </c>
      <c r="G29" s="99"/>
      <c r="H29" s="99"/>
      <c r="I29" s="99"/>
      <c r="J29" s="100">
        <f t="shared" si="6"/>
        <v>0</v>
      </c>
      <c r="K29" s="99"/>
      <c r="L29" s="99"/>
      <c r="M29" s="99"/>
      <c r="N29" s="100">
        <f t="shared" si="7"/>
        <v>0</v>
      </c>
      <c r="O29" s="99"/>
      <c r="P29" s="99"/>
      <c r="Q29" s="99"/>
      <c r="R29" s="70">
        <f t="shared" si="8"/>
        <v>0</v>
      </c>
      <c r="S29" s="99"/>
      <c r="T29" s="99"/>
      <c r="U29" s="99"/>
      <c r="V29" s="100">
        <f t="shared" si="9"/>
        <v>0</v>
      </c>
      <c r="W29" s="99"/>
      <c r="X29" s="99"/>
      <c r="Y29" s="99"/>
      <c r="Z29" s="100">
        <f t="shared" si="10"/>
        <v>0</v>
      </c>
      <c r="AA29" s="99"/>
      <c r="AB29" s="99"/>
      <c r="AC29" s="99"/>
      <c r="AD29" s="70">
        <f t="shared" si="11"/>
        <v>0</v>
      </c>
      <c r="AE29" s="99"/>
      <c r="AF29" s="99"/>
      <c r="AG29" s="99"/>
      <c r="AH29" s="100">
        <f t="shared" si="12"/>
        <v>0</v>
      </c>
      <c r="AI29" s="99"/>
      <c r="AJ29" s="99"/>
      <c r="AK29" s="99"/>
      <c r="AL29" s="100">
        <f t="shared" si="13"/>
        <v>0</v>
      </c>
      <c r="AM29" s="99"/>
      <c r="AN29" s="99"/>
      <c r="AO29" s="99"/>
      <c r="AP29" s="100">
        <f t="shared" si="14"/>
        <v>0</v>
      </c>
      <c r="AQ29" s="99"/>
      <c r="AR29" s="99"/>
      <c r="AS29" s="99"/>
      <c r="AT29" s="100">
        <f t="shared" si="15"/>
        <v>0</v>
      </c>
      <c r="AU29" s="99"/>
      <c r="AV29" s="99"/>
      <c r="AW29" s="99"/>
      <c r="AX29" s="70">
        <f t="shared" si="16"/>
        <v>0</v>
      </c>
      <c r="AY29" s="99"/>
      <c r="AZ29" s="99"/>
      <c r="BA29" s="99"/>
      <c r="BB29" s="100">
        <f t="shared" si="17"/>
        <v>0</v>
      </c>
      <c r="BC29" s="99"/>
      <c r="BD29" s="99"/>
      <c r="BE29" s="99"/>
      <c r="BF29" s="100">
        <f t="shared" si="18"/>
        <v>0</v>
      </c>
      <c r="BG29" s="99"/>
      <c r="BH29" s="99"/>
      <c r="BI29" s="99"/>
      <c r="BJ29" s="100">
        <f t="shared" si="19"/>
        <v>0</v>
      </c>
      <c r="BK29" s="99"/>
      <c r="BL29" s="99"/>
      <c r="BM29" s="99"/>
      <c r="BN29" s="70">
        <f t="shared" si="20"/>
        <v>0</v>
      </c>
      <c r="BO29" s="99"/>
      <c r="BP29" s="99"/>
      <c r="BQ29" s="99"/>
      <c r="BR29" s="100">
        <f t="shared" si="21"/>
        <v>0</v>
      </c>
      <c r="BS29" s="99"/>
      <c r="BT29" s="99"/>
      <c r="BU29" s="99"/>
      <c r="BV29" s="100">
        <f t="shared" si="22"/>
        <v>0</v>
      </c>
      <c r="BW29" s="99"/>
      <c r="BX29" s="99"/>
      <c r="BY29" s="99"/>
      <c r="BZ29" s="100">
        <f t="shared" si="23"/>
        <v>0</v>
      </c>
      <c r="CA29" s="99"/>
      <c r="CB29" s="99"/>
      <c r="CC29" s="99"/>
      <c r="CD29" s="100">
        <f t="shared" si="24"/>
        <v>0</v>
      </c>
      <c r="CE29" s="99"/>
      <c r="CF29" s="99"/>
      <c r="CG29" s="99"/>
      <c r="CH29" s="100">
        <f t="shared" si="25"/>
        <v>0</v>
      </c>
      <c r="CI29" s="99"/>
      <c r="CJ29" s="99"/>
      <c r="CK29" s="99"/>
      <c r="CL29" s="100">
        <f t="shared" si="26"/>
        <v>0</v>
      </c>
      <c r="CM29" s="99"/>
      <c r="CN29" s="99"/>
      <c r="CO29" s="99"/>
      <c r="CP29" s="100">
        <f t="shared" si="27"/>
        <v>0</v>
      </c>
      <c r="CQ29" s="99">
        <f t="shared" si="28"/>
        <v>0</v>
      </c>
      <c r="CR29" s="99">
        <f t="shared" si="28"/>
        <v>0</v>
      </c>
      <c r="CS29" s="99">
        <f t="shared" si="28"/>
        <v>0</v>
      </c>
      <c r="CT29" s="70">
        <f t="shared" si="29"/>
        <v>0</v>
      </c>
      <c r="CU29" s="101">
        <f t="shared" si="1"/>
        <v>0</v>
      </c>
      <c r="CV29" s="101">
        <f t="shared" si="2"/>
        <v>0</v>
      </c>
      <c r="CW29" s="101">
        <f t="shared" si="3"/>
        <v>0</v>
      </c>
      <c r="CX29" s="102">
        <f t="shared" si="30"/>
        <v>0</v>
      </c>
      <c r="CY29" s="74">
        <f t="shared" si="4"/>
        <v>0</v>
      </c>
    </row>
    <row r="30" spans="1:103" ht="16.5" customHeight="1" x14ac:dyDescent="0.25">
      <c r="A30" s="77">
        <v>25</v>
      </c>
      <c r="B30" s="98">
        <f t="shared" si="0"/>
        <v>0</v>
      </c>
      <c r="C30" s="99"/>
      <c r="D30" s="99"/>
      <c r="E30" s="99"/>
      <c r="F30" s="100">
        <f t="shared" si="5"/>
        <v>0</v>
      </c>
      <c r="G30" s="99"/>
      <c r="H30" s="99"/>
      <c r="I30" s="99"/>
      <c r="J30" s="100">
        <f t="shared" si="6"/>
        <v>0</v>
      </c>
      <c r="K30" s="99"/>
      <c r="L30" s="99"/>
      <c r="M30" s="99"/>
      <c r="N30" s="100">
        <f t="shared" si="7"/>
        <v>0</v>
      </c>
      <c r="O30" s="99"/>
      <c r="P30" s="99"/>
      <c r="Q30" s="99"/>
      <c r="R30" s="70">
        <f t="shared" si="8"/>
        <v>0</v>
      </c>
      <c r="S30" s="99"/>
      <c r="T30" s="99"/>
      <c r="U30" s="99"/>
      <c r="V30" s="100">
        <f t="shared" si="9"/>
        <v>0</v>
      </c>
      <c r="W30" s="99"/>
      <c r="X30" s="99"/>
      <c r="Y30" s="99"/>
      <c r="Z30" s="100">
        <f t="shared" si="10"/>
        <v>0</v>
      </c>
      <c r="AA30" s="99"/>
      <c r="AB30" s="99"/>
      <c r="AC30" s="99"/>
      <c r="AD30" s="70">
        <f t="shared" si="11"/>
        <v>0</v>
      </c>
      <c r="AE30" s="99"/>
      <c r="AF30" s="99"/>
      <c r="AG30" s="99"/>
      <c r="AH30" s="100">
        <f t="shared" si="12"/>
        <v>0</v>
      </c>
      <c r="AI30" s="99"/>
      <c r="AJ30" s="99"/>
      <c r="AK30" s="99"/>
      <c r="AL30" s="100">
        <f t="shared" si="13"/>
        <v>0</v>
      </c>
      <c r="AM30" s="99"/>
      <c r="AN30" s="99"/>
      <c r="AO30" s="99"/>
      <c r="AP30" s="100">
        <f t="shared" si="14"/>
        <v>0</v>
      </c>
      <c r="AQ30" s="99"/>
      <c r="AR30" s="99"/>
      <c r="AS30" s="99"/>
      <c r="AT30" s="100">
        <f t="shared" si="15"/>
        <v>0</v>
      </c>
      <c r="AU30" s="99"/>
      <c r="AV30" s="99"/>
      <c r="AW30" s="99"/>
      <c r="AX30" s="70">
        <f t="shared" si="16"/>
        <v>0</v>
      </c>
      <c r="AY30" s="99"/>
      <c r="AZ30" s="99"/>
      <c r="BA30" s="99"/>
      <c r="BB30" s="100">
        <f t="shared" si="17"/>
        <v>0</v>
      </c>
      <c r="BC30" s="99"/>
      <c r="BD30" s="99"/>
      <c r="BE30" s="99"/>
      <c r="BF30" s="100">
        <f t="shared" si="18"/>
        <v>0</v>
      </c>
      <c r="BG30" s="99"/>
      <c r="BH30" s="99"/>
      <c r="BI30" s="99"/>
      <c r="BJ30" s="100">
        <f t="shared" si="19"/>
        <v>0</v>
      </c>
      <c r="BK30" s="99"/>
      <c r="BL30" s="99"/>
      <c r="BM30" s="99"/>
      <c r="BN30" s="70">
        <f t="shared" si="20"/>
        <v>0</v>
      </c>
      <c r="BO30" s="99"/>
      <c r="BP30" s="99"/>
      <c r="BQ30" s="99"/>
      <c r="BR30" s="100">
        <f t="shared" si="21"/>
        <v>0</v>
      </c>
      <c r="BS30" s="99"/>
      <c r="BT30" s="99"/>
      <c r="BU30" s="99"/>
      <c r="BV30" s="100">
        <f t="shared" si="22"/>
        <v>0</v>
      </c>
      <c r="BW30" s="99"/>
      <c r="BX30" s="99"/>
      <c r="BY30" s="99"/>
      <c r="BZ30" s="100">
        <f t="shared" si="23"/>
        <v>0</v>
      </c>
      <c r="CA30" s="99"/>
      <c r="CB30" s="99"/>
      <c r="CC30" s="99"/>
      <c r="CD30" s="100">
        <f t="shared" si="24"/>
        <v>0</v>
      </c>
      <c r="CE30" s="99"/>
      <c r="CF30" s="99"/>
      <c r="CG30" s="99"/>
      <c r="CH30" s="100">
        <f t="shared" si="25"/>
        <v>0</v>
      </c>
      <c r="CI30" s="99"/>
      <c r="CJ30" s="99"/>
      <c r="CK30" s="99"/>
      <c r="CL30" s="100">
        <f t="shared" si="26"/>
        <v>0</v>
      </c>
      <c r="CM30" s="99"/>
      <c r="CN30" s="99"/>
      <c r="CO30" s="99"/>
      <c r="CP30" s="100">
        <f t="shared" si="27"/>
        <v>0</v>
      </c>
      <c r="CQ30" s="99">
        <f t="shared" si="28"/>
        <v>0</v>
      </c>
      <c r="CR30" s="99">
        <f t="shared" si="28"/>
        <v>0</v>
      </c>
      <c r="CS30" s="99">
        <f t="shared" si="28"/>
        <v>0</v>
      </c>
      <c r="CT30" s="70">
        <f t="shared" si="29"/>
        <v>0</v>
      </c>
      <c r="CU30" s="101">
        <f t="shared" si="1"/>
        <v>0</v>
      </c>
      <c r="CV30" s="101">
        <f t="shared" si="2"/>
        <v>0</v>
      </c>
      <c r="CW30" s="101">
        <f t="shared" si="3"/>
        <v>0</v>
      </c>
      <c r="CX30" s="102">
        <f t="shared" si="30"/>
        <v>0</v>
      </c>
      <c r="CY30" s="74">
        <f t="shared" si="4"/>
        <v>0</v>
      </c>
    </row>
    <row r="31" spans="1:103" ht="16.5" customHeight="1" x14ac:dyDescent="0.25">
      <c r="A31" s="77">
        <v>26</v>
      </c>
      <c r="B31" s="98">
        <f t="shared" si="0"/>
        <v>0</v>
      </c>
      <c r="C31" s="99"/>
      <c r="D31" s="99"/>
      <c r="E31" s="99"/>
      <c r="F31" s="100">
        <f t="shared" si="5"/>
        <v>0</v>
      </c>
      <c r="G31" s="99"/>
      <c r="H31" s="99"/>
      <c r="I31" s="99"/>
      <c r="J31" s="100">
        <f t="shared" si="6"/>
        <v>0</v>
      </c>
      <c r="K31" s="99"/>
      <c r="L31" s="99"/>
      <c r="M31" s="99"/>
      <c r="N31" s="100">
        <f t="shared" si="7"/>
        <v>0</v>
      </c>
      <c r="O31" s="99"/>
      <c r="P31" s="99"/>
      <c r="Q31" s="99"/>
      <c r="R31" s="70">
        <f t="shared" si="8"/>
        <v>0</v>
      </c>
      <c r="S31" s="99"/>
      <c r="T31" s="99"/>
      <c r="U31" s="99"/>
      <c r="V31" s="100">
        <f t="shared" si="9"/>
        <v>0</v>
      </c>
      <c r="W31" s="99"/>
      <c r="X31" s="99"/>
      <c r="Y31" s="99"/>
      <c r="Z31" s="100">
        <f t="shared" si="10"/>
        <v>0</v>
      </c>
      <c r="AA31" s="99"/>
      <c r="AB31" s="99"/>
      <c r="AC31" s="99"/>
      <c r="AD31" s="70">
        <f t="shared" si="11"/>
        <v>0</v>
      </c>
      <c r="AE31" s="99"/>
      <c r="AF31" s="99"/>
      <c r="AG31" s="99"/>
      <c r="AH31" s="100">
        <f t="shared" si="12"/>
        <v>0</v>
      </c>
      <c r="AI31" s="99"/>
      <c r="AJ31" s="99"/>
      <c r="AK31" s="99"/>
      <c r="AL31" s="100">
        <f t="shared" si="13"/>
        <v>0</v>
      </c>
      <c r="AM31" s="99"/>
      <c r="AN31" s="99"/>
      <c r="AO31" s="99"/>
      <c r="AP31" s="100">
        <f t="shared" si="14"/>
        <v>0</v>
      </c>
      <c r="AQ31" s="99"/>
      <c r="AR31" s="99"/>
      <c r="AS31" s="99"/>
      <c r="AT31" s="100">
        <f t="shared" si="15"/>
        <v>0</v>
      </c>
      <c r="AU31" s="99"/>
      <c r="AV31" s="99"/>
      <c r="AW31" s="99"/>
      <c r="AX31" s="70">
        <f t="shared" si="16"/>
        <v>0</v>
      </c>
      <c r="AY31" s="99"/>
      <c r="AZ31" s="99"/>
      <c r="BA31" s="99"/>
      <c r="BB31" s="100">
        <f t="shared" si="17"/>
        <v>0</v>
      </c>
      <c r="BC31" s="99"/>
      <c r="BD31" s="99"/>
      <c r="BE31" s="99"/>
      <c r="BF31" s="100">
        <f t="shared" si="18"/>
        <v>0</v>
      </c>
      <c r="BG31" s="99"/>
      <c r="BH31" s="99"/>
      <c r="BI31" s="99"/>
      <c r="BJ31" s="100">
        <f t="shared" si="19"/>
        <v>0</v>
      </c>
      <c r="BK31" s="99"/>
      <c r="BL31" s="99"/>
      <c r="BM31" s="99"/>
      <c r="BN31" s="70">
        <f t="shared" si="20"/>
        <v>0</v>
      </c>
      <c r="BO31" s="99"/>
      <c r="BP31" s="99"/>
      <c r="BQ31" s="99"/>
      <c r="BR31" s="100">
        <f t="shared" si="21"/>
        <v>0</v>
      </c>
      <c r="BS31" s="99"/>
      <c r="BT31" s="99"/>
      <c r="BU31" s="99"/>
      <c r="BV31" s="100">
        <f t="shared" si="22"/>
        <v>0</v>
      </c>
      <c r="BW31" s="99"/>
      <c r="BX31" s="99"/>
      <c r="BY31" s="99"/>
      <c r="BZ31" s="100">
        <f t="shared" si="23"/>
        <v>0</v>
      </c>
      <c r="CA31" s="99"/>
      <c r="CB31" s="99"/>
      <c r="CC31" s="99"/>
      <c r="CD31" s="100">
        <f t="shared" si="24"/>
        <v>0</v>
      </c>
      <c r="CE31" s="99"/>
      <c r="CF31" s="99"/>
      <c r="CG31" s="99"/>
      <c r="CH31" s="100">
        <f t="shared" si="25"/>
        <v>0</v>
      </c>
      <c r="CI31" s="99"/>
      <c r="CJ31" s="99"/>
      <c r="CK31" s="99"/>
      <c r="CL31" s="100">
        <f t="shared" si="26"/>
        <v>0</v>
      </c>
      <c r="CM31" s="99"/>
      <c r="CN31" s="99"/>
      <c r="CO31" s="99"/>
      <c r="CP31" s="100">
        <f t="shared" si="27"/>
        <v>0</v>
      </c>
      <c r="CQ31" s="99">
        <f t="shared" si="28"/>
        <v>0</v>
      </c>
      <c r="CR31" s="99">
        <f t="shared" si="28"/>
        <v>0</v>
      </c>
      <c r="CS31" s="99">
        <f t="shared" si="28"/>
        <v>0</v>
      </c>
      <c r="CT31" s="70">
        <f t="shared" si="29"/>
        <v>0</v>
      </c>
      <c r="CU31" s="101">
        <f t="shared" si="1"/>
        <v>0</v>
      </c>
      <c r="CV31" s="101">
        <f t="shared" si="2"/>
        <v>0</v>
      </c>
      <c r="CW31" s="101">
        <f t="shared" si="3"/>
        <v>0</v>
      </c>
      <c r="CX31" s="102">
        <f t="shared" si="30"/>
        <v>0</v>
      </c>
      <c r="CY31" s="74">
        <f t="shared" si="4"/>
        <v>0</v>
      </c>
    </row>
    <row r="32" spans="1:103" ht="16.5" customHeight="1" x14ac:dyDescent="0.25">
      <c r="A32" s="77">
        <v>27</v>
      </c>
      <c r="B32" s="98">
        <f t="shared" si="0"/>
        <v>0</v>
      </c>
      <c r="C32" s="99"/>
      <c r="D32" s="99"/>
      <c r="E32" s="99"/>
      <c r="F32" s="100">
        <f t="shared" si="5"/>
        <v>0</v>
      </c>
      <c r="G32" s="99"/>
      <c r="H32" s="99"/>
      <c r="I32" s="99"/>
      <c r="J32" s="100">
        <f t="shared" si="6"/>
        <v>0</v>
      </c>
      <c r="K32" s="99"/>
      <c r="L32" s="99"/>
      <c r="M32" s="99"/>
      <c r="N32" s="100">
        <f t="shared" si="7"/>
        <v>0</v>
      </c>
      <c r="O32" s="99"/>
      <c r="P32" s="99"/>
      <c r="Q32" s="99"/>
      <c r="R32" s="70">
        <f t="shared" si="8"/>
        <v>0</v>
      </c>
      <c r="S32" s="99"/>
      <c r="T32" s="99"/>
      <c r="U32" s="99"/>
      <c r="V32" s="100">
        <f t="shared" si="9"/>
        <v>0</v>
      </c>
      <c r="W32" s="99"/>
      <c r="X32" s="99"/>
      <c r="Y32" s="99"/>
      <c r="Z32" s="100">
        <f t="shared" si="10"/>
        <v>0</v>
      </c>
      <c r="AA32" s="99"/>
      <c r="AB32" s="99"/>
      <c r="AC32" s="99"/>
      <c r="AD32" s="70">
        <f t="shared" si="11"/>
        <v>0</v>
      </c>
      <c r="AE32" s="99"/>
      <c r="AF32" s="99"/>
      <c r="AG32" s="99"/>
      <c r="AH32" s="100">
        <f t="shared" si="12"/>
        <v>0</v>
      </c>
      <c r="AI32" s="99"/>
      <c r="AJ32" s="99"/>
      <c r="AK32" s="99"/>
      <c r="AL32" s="100">
        <f t="shared" si="13"/>
        <v>0</v>
      </c>
      <c r="AM32" s="99"/>
      <c r="AN32" s="99"/>
      <c r="AO32" s="99"/>
      <c r="AP32" s="100">
        <f t="shared" si="14"/>
        <v>0</v>
      </c>
      <c r="AQ32" s="99"/>
      <c r="AR32" s="99"/>
      <c r="AS32" s="99"/>
      <c r="AT32" s="100">
        <f t="shared" si="15"/>
        <v>0</v>
      </c>
      <c r="AU32" s="99"/>
      <c r="AV32" s="99"/>
      <c r="AW32" s="99"/>
      <c r="AX32" s="70">
        <f t="shared" si="16"/>
        <v>0</v>
      </c>
      <c r="AY32" s="99"/>
      <c r="AZ32" s="99"/>
      <c r="BA32" s="99"/>
      <c r="BB32" s="100">
        <f t="shared" si="17"/>
        <v>0</v>
      </c>
      <c r="BC32" s="99"/>
      <c r="BD32" s="99"/>
      <c r="BE32" s="99"/>
      <c r="BF32" s="100">
        <f t="shared" si="18"/>
        <v>0</v>
      </c>
      <c r="BG32" s="99"/>
      <c r="BH32" s="99"/>
      <c r="BI32" s="99"/>
      <c r="BJ32" s="100">
        <f t="shared" si="19"/>
        <v>0</v>
      </c>
      <c r="BK32" s="99"/>
      <c r="BL32" s="99"/>
      <c r="BM32" s="99"/>
      <c r="BN32" s="70">
        <f t="shared" si="20"/>
        <v>0</v>
      </c>
      <c r="BO32" s="99"/>
      <c r="BP32" s="99"/>
      <c r="BQ32" s="99"/>
      <c r="BR32" s="100">
        <f t="shared" si="21"/>
        <v>0</v>
      </c>
      <c r="BS32" s="99"/>
      <c r="BT32" s="99"/>
      <c r="BU32" s="99"/>
      <c r="BV32" s="100">
        <f t="shared" si="22"/>
        <v>0</v>
      </c>
      <c r="BW32" s="99"/>
      <c r="BX32" s="99"/>
      <c r="BY32" s="99"/>
      <c r="BZ32" s="100">
        <f t="shared" si="23"/>
        <v>0</v>
      </c>
      <c r="CA32" s="99"/>
      <c r="CB32" s="99"/>
      <c r="CC32" s="99"/>
      <c r="CD32" s="100">
        <f t="shared" si="24"/>
        <v>0</v>
      </c>
      <c r="CE32" s="99"/>
      <c r="CF32" s="99"/>
      <c r="CG32" s="99"/>
      <c r="CH32" s="100">
        <f t="shared" si="25"/>
        <v>0</v>
      </c>
      <c r="CI32" s="99"/>
      <c r="CJ32" s="99"/>
      <c r="CK32" s="99"/>
      <c r="CL32" s="100">
        <f t="shared" si="26"/>
        <v>0</v>
      </c>
      <c r="CM32" s="99"/>
      <c r="CN32" s="99"/>
      <c r="CO32" s="99"/>
      <c r="CP32" s="100">
        <f t="shared" si="27"/>
        <v>0</v>
      </c>
      <c r="CQ32" s="99">
        <f t="shared" si="28"/>
        <v>0</v>
      </c>
      <c r="CR32" s="99">
        <f t="shared" si="28"/>
        <v>0</v>
      </c>
      <c r="CS32" s="99">
        <f t="shared" si="28"/>
        <v>0</v>
      </c>
      <c r="CT32" s="70">
        <f t="shared" si="29"/>
        <v>0</v>
      </c>
      <c r="CU32" s="101">
        <f t="shared" si="1"/>
        <v>0</v>
      </c>
      <c r="CV32" s="101">
        <f t="shared" si="2"/>
        <v>0</v>
      </c>
      <c r="CW32" s="101">
        <f t="shared" si="3"/>
        <v>0</v>
      </c>
      <c r="CX32" s="102">
        <f t="shared" si="30"/>
        <v>0</v>
      </c>
      <c r="CY32" s="74">
        <f t="shared" si="4"/>
        <v>0</v>
      </c>
    </row>
    <row r="33" spans="1:114" ht="16.5" customHeight="1" x14ac:dyDescent="0.25">
      <c r="A33" s="77">
        <v>29</v>
      </c>
      <c r="B33" s="98">
        <f t="shared" si="0"/>
        <v>0</v>
      </c>
      <c r="C33" s="99"/>
      <c r="D33" s="99"/>
      <c r="E33" s="99"/>
      <c r="F33" s="100">
        <f t="shared" si="5"/>
        <v>0</v>
      </c>
      <c r="G33" s="99"/>
      <c r="H33" s="99"/>
      <c r="I33" s="99"/>
      <c r="J33" s="100">
        <f t="shared" si="6"/>
        <v>0</v>
      </c>
      <c r="K33" s="99"/>
      <c r="L33" s="99"/>
      <c r="M33" s="99"/>
      <c r="N33" s="100">
        <f t="shared" si="7"/>
        <v>0</v>
      </c>
      <c r="O33" s="99"/>
      <c r="P33" s="99"/>
      <c r="Q33" s="99"/>
      <c r="R33" s="70">
        <f t="shared" si="8"/>
        <v>0</v>
      </c>
      <c r="S33" s="99"/>
      <c r="T33" s="99"/>
      <c r="U33" s="99"/>
      <c r="V33" s="100">
        <f t="shared" si="9"/>
        <v>0</v>
      </c>
      <c r="W33" s="99"/>
      <c r="X33" s="99"/>
      <c r="Y33" s="99"/>
      <c r="Z33" s="100">
        <f t="shared" si="10"/>
        <v>0</v>
      </c>
      <c r="AA33" s="99"/>
      <c r="AB33" s="99"/>
      <c r="AC33" s="99"/>
      <c r="AD33" s="70">
        <f t="shared" si="11"/>
        <v>0</v>
      </c>
      <c r="AE33" s="99"/>
      <c r="AF33" s="99"/>
      <c r="AG33" s="99"/>
      <c r="AH33" s="100">
        <f t="shared" si="12"/>
        <v>0</v>
      </c>
      <c r="AI33" s="99"/>
      <c r="AJ33" s="99"/>
      <c r="AK33" s="99"/>
      <c r="AL33" s="100">
        <f t="shared" si="13"/>
        <v>0</v>
      </c>
      <c r="AM33" s="99"/>
      <c r="AN33" s="99"/>
      <c r="AO33" s="99"/>
      <c r="AP33" s="100">
        <f t="shared" si="14"/>
        <v>0</v>
      </c>
      <c r="AQ33" s="99"/>
      <c r="AR33" s="99"/>
      <c r="AS33" s="99"/>
      <c r="AT33" s="100">
        <f t="shared" si="15"/>
        <v>0</v>
      </c>
      <c r="AU33" s="99"/>
      <c r="AV33" s="99"/>
      <c r="AW33" s="99"/>
      <c r="AX33" s="70">
        <f t="shared" si="16"/>
        <v>0</v>
      </c>
      <c r="AY33" s="99"/>
      <c r="AZ33" s="99"/>
      <c r="BA33" s="99"/>
      <c r="BB33" s="100">
        <f t="shared" si="17"/>
        <v>0</v>
      </c>
      <c r="BC33" s="99"/>
      <c r="BD33" s="99"/>
      <c r="BE33" s="99"/>
      <c r="BF33" s="100">
        <f t="shared" si="18"/>
        <v>0</v>
      </c>
      <c r="BG33" s="99"/>
      <c r="BH33" s="99"/>
      <c r="BI33" s="99"/>
      <c r="BJ33" s="100">
        <f t="shared" si="19"/>
        <v>0</v>
      </c>
      <c r="BK33" s="99"/>
      <c r="BL33" s="99"/>
      <c r="BM33" s="99"/>
      <c r="BN33" s="70">
        <f t="shared" si="20"/>
        <v>0</v>
      </c>
      <c r="BO33" s="99"/>
      <c r="BP33" s="99"/>
      <c r="BQ33" s="99"/>
      <c r="BR33" s="100">
        <f t="shared" si="21"/>
        <v>0</v>
      </c>
      <c r="BS33" s="99"/>
      <c r="BT33" s="99"/>
      <c r="BU33" s="99"/>
      <c r="BV33" s="100">
        <f t="shared" si="22"/>
        <v>0</v>
      </c>
      <c r="BW33" s="99"/>
      <c r="BX33" s="99"/>
      <c r="BY33" s="99"/>
      <c r="BZ33" s="100">
        <f t="shared" si="23"/>
        <v>0</v>
      </c>
      <c r="CA33" s="99"/>
      <c r="CB33" s="99"/>
      <c r="CC33" s="99"/>
      <c r="CD33" s="100">
        <f t="shared" si="24"/>
        <v>0</v>
      </c>
      <c r="CE33" s="99"/>
      <c r="CF33" s="99"/>
      <c r="CG33" s="99"/>
      <c r="CH33" s="100">
        <f t="shared" si="25"/>
        <v>0</v>
      </c>
      <c r="CI33" s="99"/>
      <c r="CJ33" s="99"/>
      <c r="CK33" s="99"/>
      <c r="CL33" s="100">
        <f t="shared" si="26"/>
        <v>0</v>
      </c>
      <c r="CM33" s="99"/>
      <c r="CN33" s="99"/>
      <c r="CO33" s="99"/>
      <c r="CP33" s="100">
        <f t="shared" si="27"/>
        <v>0</v>
      </c>
      <c r="CQ33" s="99">
        <f t="shared" si="28"/>
        <v>0</v>
      </c>
      <c r="CR33" s="99">
        <f t="shared" si="28"/>
        <v>0</v>
      </c>
      <c r="CS33" s="99">
        <f t="shared" si="28"/>
        <v>0</v>
      </c>
      <c r="CT33" s="70">
        <f t="shared" si="29"/>
        <v>0</v>
      </c>
      <c r="CU33" s="101">
        <f t="shared" si="1"/>
        <v>0</v>
      </c>
      <c r="CV33" s="101">
        <f t="shared" si="2"/>
        <v>0</v>
      </c>
      <c r="CW33" s="101">
        <f t="shared" si="3"/>
        <v>0</v>
      </c>
      <c r="CX33" s="102">
        <f t="shared" si="30"/>
        <v>0</v>
      </c>
      <c r="CY33" s="74">
        <f t="shared" si="4"/>
        <v>0</v>
      </c>
    </row>
    <row r="34" spans="1:114" ht="16.5" customHeight="1" x14ac:dyDescent="0.25">
      <c r="A34" s="77">
        <v>30</v>
      </c>
      <c r="B34" s="98">
        <f t="shared" si="0"/>
        <v>0</v>
      </c>
      <c r="C34" s="99"/>
      <c r="D34" s="99"/>
      <c r="E34" s="99"/>
      <c r="F34" s="100">
        <f t="shared" si="5"/>
        <v>0</v>
      </c>
      <c r="G34" s="99"/>
      <c r="H34" s="99"/>
      <c r="I34" s="99"/>
      <c r="J34" s="100">
        <f t="shared" si="6"/>
        <v>0</v>
      </c>
      <c r="K34" s="99"/>
      <c r="L34" s="99"/>
      <c r="M34" s="99"/>
      <c r="N34" s="100">
        <f t="shared" si="7"/>
        <v>0</v>
      </c>
      <c r="O34" s="99"/>
      <c r="P34" s="99"/>
      <c r="Q34" s="99"/>
      <c r="R34" s="70">
        <f t="shared" si="8"/>
        <v>0</v>
      </c>
      <c r="S34" s="99"/>
      <c r="T34" s="99"/>
      <c r="U34" s="99"/>
      <c r="V34" s="100">
        <f t="shared" si="9"/>
        <v>0</v>
      </c>
      <c r="W34" s="99"/>
      <c r="X34" s="99"/>
      <c r="Y34" s="99"/>
      <c r="Z34" s="100">
        <f t="shared" si="10"/>
        <v>0</v>
      </c>
      <c r="AA34" s="99"/>
      <c r="AB34" s="99"/>
      <c r="AC34" s="99"/>
      <c r="AD34" s="70">
        <f t="shared" si="11"/>
        <v>0</v>
      </c>
      <c r="AE34" s="99"/>
      <c r="AF34" s="99"/>
      <c r="AG34" s="99"/>
      <c r="AH34" s="100">
        <f t="shared" si="12"/>
        <v>0</v>
      </c>
      <c r="AI34" s="99"/>
      <c r="AJ34" s="99"/>
      <c r="AK34" s="99"/>
      <c r="AL34" s="100">
        <f t="shared" si="13"/>
        <v>0</v>
      </c>
      <c r="AM34" s="99"/>
      <c r="AN34" s="99"/>
      <c r="AO34" s="99"/>
      <c r="AP34" s="100">
        <f t="shared" si="14"/>
        <v>0</v>
      </c>
      <c r="AQ34" s="99"/>
      <c r="AR34" s="99"/>
      <c r="AS34" s="99"/>
      <c r="AT34" s="100">
        <f t="shared" si="15"/>
        <v>0</v>
      </c>
      <c r="AU34" s="99"/>
      <c r="AV34" s="99"/>
      <c r="AW34" s="99"/>
      <c r="AX34" s="70">
        <f t="shared" si="16"/>
        <v>0</v>
      </c>
      <c r="AY34" s="99"/>
      <c r="AZ34" s="99"/>
      <c r="BA34" s="99"/>
      <c r="BB34" s="100">
        <f t="shared" si="17"/>
        <v>0</v>
      </c>
      <c r="BC34" s="99"/>
      <c r="BD34" s="99"/>
      <c r="BE34" s="99"/>
      <c r="BF34" s="100">
        <f t="shared" si="18"/>
        <v>0</v>
      </c>
      <c r="BG34" s="99"/>
      <c r="BH34" s="99"/>
      <c r="BI34" s="99"/>
      <c r="BJ34" s="100">
        <f t="shared" si="19"/>
        <v>0</v>
      </c>
      <c r="BK34" s="99"/>
      <c r="BL34" s="99"/>
      <c r="BM34" s="99"/>
      <c r="BN34" s="70">
        <f t="shared" si="20"/>
        <v>0</v>
      </c>
      <c r="BO34" s="99"/>
      <c r="BP34" s="99"/>
      <c r="BQ34" s="99"/>
      <c r="BR34" s="100">
        <f t="shared" si="21"/>
        <v>0</v>
      </c>
      <c r="BS34" s="99"/>
      <c r="BT34" s="99"/>
      <c r="BU34" s="99"/>
      <c r="BV34" s="100">
        <f t="shared" si="22"/>
        <v>0</v>
      </c>
      <c r="BW34" s="99"/>
      <c r="BX34" s="99"/>
      <c r="BY34" s="99"/>
      <c r="BZ34" s="100">
        <f t="shared" si="23"/>
        <v>0</v>
      </c>
      <c r="CA34" s="99"/>
      <c r="CB34" s="99"/>
      <c r="CC34" s="99"/>
      <c r="CD34" s="100">
        <f t="shared" si="24"/>
        <v>0</v>
      </c>
      <c r="CE34" s="99"/>
      <c r="CF34" s="99"/>
      <c r="CG34" s="99"/>
      <c r="CH34" s="100">
        <f t="shared" si="25"/>
        <v>0</v>
      </c>
      <c r="CI34" s="99"/>
      <c r="CJ34" s="99"/>
      <c r="CK34" s="99"/>
      <c r="CL34" s="100">
        <f t="shared" si="26"/>
        <v>0</v>
      </c>
      <c r="CM34" s="99"/>
      <c r="CN34" s="99"/>
      <c r="CO34" s="99"/>
      <c r="CP34" s="100">
        <f t="shared" si="27"/>
        <v>0</v>
      </c>
      <c r="CQ34" s="99">
        <f t="shared" si="28"/>
        <v>0</v>
      </c>
      <c r="CR34" s="99">
        <f t="shared" si="28"/>
        <v>0</v>
      </c>
      <c r="CS34" s="99">
        <f t="shared" si="28"/>
        <v>0</v>
      </c>
      <c r="CT34" s="70">
        <f t="shared" si="29"/>
        <v>0</v>
      </c>
      <c r="CU34" s="101">
        <f t="shared" si="1"/>
        <v>0</v>
      </c>
      <c r="CV34" s="101">
        <f t="shared" si="2"/>
        <v>0</v>
      </c>
      <c r="CW34" s="101">
        <f t="shared" si="3"/>
        <v>0</v>
      </c>
      <c r="CX34" s="102">
        <f t="shared" si="30"/>
        <v>0</v>
      </c>
      <c r="CY34" s="74">
        <f t="shared" si="4"/>
        <v>0</v>
      </c>
    </row>
    <row r="35" spans="1:114" ht="16.5" customHeight="1" x14ac:dyDescent="0.25">
      <c r="A35" s="77">
        <v>31</v>
      </c>
      <c r="B35" s="98">
        <f t="shared" si="0"/>
        <v>0</v>
      </c>
      <c r="C35" s="99"/>
      <c r="D35" s="99"/>
      <c r="E35" s="99"/>
      <c r="F35" s="100">
        <f t="shared" si="5"/>
        <v>0</v>
      </c>
      <c r="G35" s="99"/>
      <c r="H35" s="99"/>
      <c r="I35" s="99"/>
      <c r="J35" s="100">
        <f t="shared" si="6"/>
        <v>0</v>
      </c>
      <c r="K35" s="99"/>
      <c r="L35" s="99"/>
      <c r="M35" s="99"/>
      <c r="N35" s="100">
        <f t="shared" si="7"/>
        <v>0</v>
      </c>
      <c r="O35" s="99"/>
      <c r="P35" s="99"/>
      <c r="Q35" s="99"/>
      <c r="R35" s="70">
        <f t="shared" si="8"/>
        <v>0</v>
      </c>
      <c r="S35" s="99"/>
      <c r="T35" s="99"/>
      <c r="U35" s="99"/>
      <c r="V35" s="100">
        <f t="shared" si="9"/>
        <v>0</v>
      </c>
      <c r="W35" s="99"/>
      <c r="X35" s="99"/>
      <c r="Y35" s="99"/>
      <c r="Z35" s="100">
        <f t="shared" si="10"/>
        <v>0</v>
      </c>
      <c r="AA35" s="99"/>
      <c r="AB35" s="99"/>
      <c r="AC35" s="99"/>
      <c r="AD35" s="70">
        <f t="shared" si="11"/>
        <v>0</v>
      </c>
      <c r="AE35" s="99"/>
      <c r="AF35" s="99"/>
      <c r="AG35" s="99"/>
      <c r="AH35" s="100">
        <f t="shared" si="12"/>
        <v>0</v>
      </c>
      <c r="AI35" s="99"/>
      <c r="AJ35" s="99"/>
      <c r="AK35" s="99"/>
      <c r="AL35" s="100">
        <f t="shared" si="13"/>
        <v>0</v>
      </c>
      <c r="AM35" s="99"/>
      <c r="AN35" s="99"/>
      <c r="AO35" s="99"/>
      <c r="AP35" s="100">
        <f t="shared" si="14"/>
        <v>0</v>
      </c>
      <c r="AQ35" s="99"/>
      <c r="AR35" s="99"/>
      <c r="AS35" s="99"/>
      <c r="AT35" s="100">
        <f t="shared" si="15"/>
        <v>0</v>
      </c>
      <c r="AU35" s="99"/>
      <c r="AV35" s="99"/>
      <c r="AW35" s="99"/>
      <c r="AX35" s="70">
        <f t="shared" si="16"/>
        <v>0</v>
      </c>
      <c r="AY35" s="99"/>
      <c r="AZ35" s="99"/>
      <c r="BA35" s="99"/>
      <c r="BB35" s="100">
        <f t="shared" si="17"/>
        <v>0</v>
      </c>
      <c r="BC35" s="99"/>
      <c r="BD35" s="99"/>
      <c r="BE35" s="99"/>
      <c r="BF35" s="100">
        <f t="shared" si="18"/>
        <v>0</v>
      </c>
      <c r="BG35" s="99"/>
      <c r="BH35" s="99"/>
      <c r="BI35" s="99"/>
      <c r="BJ35" s="100">
        <f t="shared" si="19"/>
        <v>0</v>
      </c>
      <c r="BK35" s="99"/>
      <c r="BL35" s="99"/>
      <c r="BM35" s="99"/>
      <c r="BN35" s="70">
        <f t="shared" si="20"/>
        <v>0</v>
      </c>
      <c r="BO35" s="99"/>
      <c r="BP35" s="99"/>
      <c r="BQ35" s="99"/>
      <c r="BR35" s="100">
        <f t="shared" si="21"/>
        <v>0</v>
      </c>
      <c r="BS35" s="99"/>
      <c r="BT35" s="99"/>
      <c r="BU35" s="99"/>
      <c r="BV35" s="100">
        <f t="shared" si="22"/>
        <v>0</v>
      </c>
      <c r="BW35" s="99"/>
      <c r="BX35" s="99"/>
      <c r="BY35" s="99"/>
      <c r="BZ35" s="100">
        <f t="shared" si="23"/>
        <v>0</v>
      </c>
      <c r="CA35" s="99"/>
      <c r="CB35" s="99"/>
      <c r="CC35" s="99"/>
      <c r="CD35" s="100">
        <f t="shared" si="24"/>
        <v>0</v>
      </c>
      <c r="CE35" s="99"/>
      <c r="CF35" s="99"/>
      <c r="CG35" s="99"/>
      <c r="CH35" s="100">
        <f t="shared" si="25"/>
        <v>0</v>
      </c>
      <c r="CI35" s="99"/>
      <c r="CJ35" s="99"/>
      <c r="CK35" s="99"/>
      <c r="CL35" s="100">
        <f t="shared" si="26"/>
        <v>0</v>
      </c>
      <c r="CM35" s="99"/>
      <c r="CN35" s="99"/>
      <c r="CO35" s="99"/>
      <c r="CP35" s="100">
        <f t="shared" si="27"/>
        <v>0</v>
      </c>
      <c r="CQ35" s="99">
        <f t="shared" si="28"/>
        <v>0</v>
      </c>
      <c r="CR35" s="99">
        <f t="shared" si="28"/>
        <v>0</v>
      </c>
      <c r="CS35" s="99">
        <f t="shared" si="28"/>
        <v>0</v>
      </c>
      <c r="CT35" s="70">
        <f t="shared" si="29"/>
        <v>0</v>
      </c>
      <c r="CU35" s="101">
        <f t="shared" si="1"/>
        <v>0</v>
      </c>
      <c r="CV35" s="101">
        <f t="shared" si="2"/>
        <v>0</v>
      </c>
      <c r="CW35" s="101">
        <f t="shared" si="3"/>
        <v>0</v>
      </c>
      <c r="CX35" s="102">
        <f t="shared" si="30"/>
        <v>0</v>
      </c>
      <c r="CY35" s="74">
        <f t="shared" si="4"/>
        <v>0</v>
      </c>
    </row>
    <row r="36" spans="1:114" ht="16.5" customHeight="1" x14ac:dyDescent="0.25">
      <c r="A36" s="77">
        <v>32</v>
      </c>
      <c r="B36" s="98">
        <f t="shared" si="0"/>
        <v>0</v>
      </c>
      <c r="C36" s="99"/>
      <c r="D36" s="99"/>
      <c r="E36" s="99"/>
      <c r="F36" s="100">
        <f t="shared" si="5"/>
        <v>0</v>
      </c>
      <c r="G36" s="99"/>
      <c r="H36" s="99"/>
      <c r="I36" s="99"/>
      <c r="J36" s="100">
        <f t="shared" si="6"/>
        <v>0</v>
      </c>
      <c r="K36" s="99"/>
      <c r="L36" s="99"/>
      <c r="M36" s="99"/>
      <c r="N36" s="100">
        <f t="shared" si="7"/>
        <v>0</v>
      </c>
      <c r="O36" s="99"/>
      <c r="P36" s="99"/>
      <c r="Q36" s="99"/>
      <c r="R36" s="70">
        <f t="shared" si="8"/>
        <v>0</v>
      </c>
      <c r="S36" s="99"/>
      <c r="T36" s="99"/>
      <c r="U36" s="99"/>
      <c r="V36" s="100">
        <f t="shared" si="9"/>
        <v>0</v>
      </c>
      <c r="W36" s="99"/>
      <c r="X36" s="99"/>
      <c r="Y36" s="99"/>
      <c r="Z36" s="100">
        <f t="shared" si="10"/>
        <v>0</v>
      </c>
      <c r="AA36" s="99"/>
      <c r="AB36" s="99"/>
      <c r="AC36" s="99"/>
      <c r="AD36" s="70">
        <f t="shared" si="11"/>
        <v>0</v>
      </c>
      <c r="AE36" s="99"/>
      <c r="AF36" s="99"/>
      <c r="AG36" s="99"/>
      <c r="AH36" s="100">
        <f t="shared" si="12"/>
        <v>0</v>
      </c>
      <c r="AI36" s="99"/>
      <c r="AJ36" s="99"/>
      <c r="AK36" s="99"/>
      <c r="AL36" s="100">
        <f t="shared" si="13"/>
        <v>0</v>
      </c>
      <c r="AM36" s="99"/>
      <c r="AN36" s="99"/>
      <c r="AO36" s="99"/>
      <c r="AP36" s="100">
        <f t="shared" si="14"/>
        <v>0</v>
      </c>
      <c r="AQ36" s="99"/>
      <c r="AR36" s="99"/>
      <c r="AS36" s="99"/>
      <c r="AT36" s="100">
        <f t="shared" si="15"/>
        <v>0</v>
      </c>
      <c r="AU36" s="99"/>
      <c r="AV36" s="99"/>
      <c r="AW36" s="99"/>
      <c r="AX36" s="70">
        <f t="shared" si="16"/>
        <v>0</v>
      </c>
      <c r="AY36" s="99"/>
      <c r="AZ36" s="99"/>
      <c r="BA36" s="99"/>
      <c r="BB36" s="100">
        <f t="shared" si="17"/>
        <v>0</v>
      </c>
      <c r="BC36" s="99"/>
      <c r="BD36" s="99"/>
      <c r="BE36" s="99"/>
      <c r="BF36" s="100">
        <f t="shared" si="18"/>
        <v>0</v>
      </c>
      <c r="BG36" s="99"/>
      <c r="BH36" s="99"/>
      <c r="BI36" s="99"/>
      <c r="BJ36" s="100">
        <f t="shared" si="19"/>
        <v>0</v>
      </c>
      <c r="BK36" s="99"/>
      <c r="BL36" s="99"/>
      <c r="BM36" s="99"/>
      <c r="BN36" s="70">
        <f t="shared" si="20"/>
        <v>0</v>
      </c>
      <c r="BO36" s="99"/>
      <c r="BP36" s="99"/>
      <c r="BQ36" s="99"/>
      <c r="BR36" s="100">
        <f t="shared" si="21"/>
        <v>0</v>
      </c>
      <c r="BS36" s="99"/>
      <c r="BT36" s="99"/>
      <c r="BU36" s="99"/>
      <c r="BV36" s="100">
        <f t="shared" si="22"/>
        <v>0</v>
      </c>
      <c r="BW36" s="99"/>
      <c r="BX36" s="99"/>
      <c r="BY36" s="99"/>
      <c r="BZ36" s="100">
        <f t="shared" si="23"/>
        <v>0</v>
      </c>
      <c r="CA36" s="99"/>
      <c r="CB36" s="99"/>
      <c r="CC36" s="99"/>
      <c r="CD36" s="100">
        <f t="shared" si="24"/>
        <v>0</v>
      </c>
      <c r="CE36" s="99"/>
      <c r="CF36" s="99"/>
      <c r="CG36" s="99"/>
      <c r="CH36" s="100">
        <f t="shared" si="25"/>
        <v>0</v>
      </c>
      <c r="CI36" s="99"/>
      <c r="CJ36" s="99"/>
      <c r="CK36" s="99"/>
      <c r="CL36" s="100">
        <f t="shared" si="26"/>
        <v>0</v>
      </c>
      <c r="CM36" s="99"/>
      <c r="CN36" s="99"/>
      <c r="CO36" s="99"/>
      <c r="CP36" s="100">
        <f t="shared" si="27"/>
        <v>0</v>
      </c>
      <c r="CQ36" s="99">
        <f t="shared" si="28"/>
        <v>0</v>
      </c>
      <c r="CR36" s="99">
        <f t="shared" si="28"/>
        <v>0</v>
      </c>
      <c r="CS36" s="99">
        <f t="shared" si="28"/>
        <v>0</v>
      </c>
      <c r="CT36" s="70">
        <f t="shared" si="29"/>
        <v>0</v>
      </c>
      <c r="CU36" s="101">
        <f t="shared" si="1"/>
        <v>0</v>
      </c>
      <c r="CV36" s="101">
        <f t="shared" si="2"/>
        <v>0</v>
      </c>
      <c r="CW36" s="101">
        <f t="shared" si="3"/>
        <v>0</v>
      </c>
      <c r="CX36" s="102">
        <f t="shared" si="30"/>
        <v>0</v>
      </c>
      <c r="CY36" s="74">
        <f t="shared" si="4"/>
        <v>0</v>
      </c>
    </row>
    <row r="37" spans="1:114" ht="16.5" customHeight="1" x14ac:dyDescent="0.25">
      <c r="A37" s="77">
        <v>33</v>
      </c>
      <c r="B37" s="98">
        <f t="shared" si="0"/>
        <v>0</v>
      </c>
      <c r="C37" s="99"/>
      <c r="D37" s="99"/>
      <c r="E37" s="99"/>
      <c r="F37" s="100">
        <f t="shared" si="5"/>
        <v>0</v>
      </c>
      <c r="G37" s="99"/>
      <c r="H37" s="99"/>
      <c r="I37" s="99"/>
      <c r="J37" s="100">
        <f t="shared" si="6"/>
        <v>0</v>
      </c>
      <c r="K37" s="99"/>
      <c r="L37" s="99"/>
      <c r="M37" s="99"/>
      <c r="N37" s="100">
        <f t="shared" si="7"/>
        <v>0</v>
      </c>
      <c r="O37" s="99"/>
      <c r="P37" s="99"/>
      <c r="Q37" s="99"/>
      <c r="R37" s="70">
        <f t="shared" si="8"/>
        <v>0</v>
      </c>
      <c r="S37" s="99"/>
      <c r="T37" s="99"/>
      <c r="U37" s="99"/>
      <c r="V37" s="100">
        <f t="shared" si="9"/>
        <v>0</v>
      </c>
      <c r="W37" s="99"/>
      <c r="X37" s="99"/>
      <c r="Y37" s="99"/>
      <c r="Z37" s="100">
        <f t="shared" si="10"/>
        <v>0</v>
      </c>
      <c r="AA37" s="99"/>
      <c r="AB37" s="99"/>
      <c r="AC37" s="99"/>
      <c r="AD37" s="70">
        <f t="shared" si="11"/>
        <v>0</v>
      </c>
      <c r="AE37" s="99"/>
      <c r="AF37" s="99"/>
      <c r="AG37" s="99"/>
      <c r="AH37" s="100">
        <f t="shared" si="12"/>
        <v>0</v>
      </c>
      <c r="AI37" s="99"/>
      <c r="AJ37" s="99"/>
      <c r="AK37" s="99"/>
      <c r="AL37" s="100">
        <f t="shared" si="13"/>
        <v>0</v>
      </c>
      <c r="AM37" s="99"/>
      <c r="AN37" s="99"/>
      <c r="AO37" s="99"/>
      <c r="AP37" s="100">
        <f t="shared" si="14"/>
        <v>0</v>
      </c>
      <c r="AQ37" s="99"/>
      <c r="AR37" s="99"/>
      <c r="AS37" s="99"/>
      <c r="AT37" s="100">
        <f t="shared" si="15"/>
        <v>0</v>
      </c>
      <c r="AU37" s="99"/>
      <c r="AV37" s="99"/>
      <c r="AW37" s="99"/>
      <c r="AX37" s="70">
        <f t="shared" si="16"/>
        <v>0</v>
      </c>
      <c r="AY37" s="99"/>
      <c r="AZ37" s="99"/>
      <c r="BA37" s="99"/>
      <c r="BB37" s="100">
        <f t="shared" si="17"/>
        <v>0</v>
      </c>
      <c r="BC37" s="99"/>
      <c r="BD37" s="99"/>
      <c r="BE37" s="99"/>
      <c r="BF37" s="100">
        <f t="shared" si="18"/>
        <v>0</v>
      </c>
      <c r="BG37" s="99"/>
      <c r="BH37" s="99"/>
      <c r="BI37" s="99"/>
      <c r="BJ37" s="100">
        <f t="shared" si="19"/>
        <v>0</v>
      </c>
      <c r="BK37" s="99"/>
      <c r="BL37" s="99"/>
      <c r="BM37" s="99"/>
      <c r="BN37" s="70">
        <f t="shared" si="20"/>
        <v>0</v>
      </c>
      <c r="BO37" s="99"/>
      <c r="BP37" s="99"/>
      <c r="BQ37" s="99"/>
      <c r="BR37" s="100">
        <f t="shared" si="21"/>
        <v>0</v>
      </c>
      <c r="BS37" s="99"/>
      <c r="BT37" s="99"/>
      <c r="BU37" s="99"/>
      <c r="BV37" s="100">
        <f t="shared" si="22"/>
        <v>0</v>
      </c>
      <c r="BW37" s="99"/>
      <c r="BX37" s="99"/>
      <c r="BY37" s="99"/>
      <c r="BZ37" s="100">
        <f t="shared" si="23"/>
        <v>0</v>
      </c>
      <c r="CA37" s="99"/>
      <c r="CB37" s="99"/>
      <c r="CC37" s="99"/>
      <c r="CD37" s="100">
        <f t="shared" si="24"/>
        <v>0</v>
      </c>
      <c r="CE37" s="99"/>
      <c r="CF37" s="99"/>
      <c r="CG37" s="99"/>
      <c r="CH37" s="100">
        <f t="shared" si="25"/>
        <v>0</v>
      </c>
      <c r="CI37" s="99"/>
      <c r="CJ37" s="99"/>
      <c r="CK37" s="99"/>
      <c r="CL37" s="100">
        <f t="shared" si="26"/>
        <v>0</v>
      </c>
      <c r="CM37" s="99"/>
      <c r="CN37" s="99"/>
      <c r="CO37" s="99"/>
      <c r="CP37" s="100">
        <f t="shared" si="27"/>
        <v>0</v>
      </c>
      <c r="CQ37" s="99">
        <f t="shared" si="28"/>
        <v>0</v>
      </c>
      <c r="CR37" s="99">
        <f t="shared" si="28"/>
        <v>0</v>
      </c>
      <c r="CS37" s="99">
        <f t="shared" si="28"/>
        <v>0</v>
      </c>
      <c r="CT37" s="70">
        <f t="shared" si="29"/>
        <v>0</v>
      </c>
      <c r="CU37" s="101">
        <f t="shared" si="1"/>
        <v>0</v>
      </c>
      <c r="CV37" s="101">
        <f t="shared" si="2"/>
        <v>0</v>
      </c>
      <c r="CW37" s="101">
        <f t="shared" si="3"/>
        <v>0</v>
      </c>
      <c r="CX37" s="102">
        <f t="shared" si="30"/>
        <v>0</v>
      </c>
      <c r="CY37" s="74">
        <f t="shared" si="4"/>
        <v>0</v>
      </c>
    </row>
    <row r="38" spans="1:114" ht="16.5" customHeight="1" x14ac:dyDescent="0.25">
      <c r="A38" s="77">
        <v>34</v>
      </c>
      <c r="B38" s="98">
        <f t="shared" si="0"/>
        <v>0</v>
      </c>
      <c r="C38" s="99"/>
      <c r="D38" s="99"/>
      <c r="E38" s="99"/>
      <c r="F38" s="100">
        <f t="shared" si="5"/>
        <v>0</v>
      </c>
      <c r="G38" s="99"/>
      <c r="H38" s="99"/>
      <c r="I38" s="99"/>
      <c r="J38" s="100">
        <f t="shared" si="6"/>
        <v>0</v>
      </c>
      <c r="K38" s="99"/>
      <c r="L38" s="99"/>
      <c r="M38" s="99"/>
      <c r="N38" s="100">
        <f t="shared" si="7"/>
        <v>0</v>
      </c>
      <c r="O38" s="99"/>
      <c r="P38" s="99"/>
      <c r="Q38" s="99"/>
      <c r="R38" s="70">
        <f t="shared" si="8"/>
        <v>0</v>
      </c>
      <c r="S38" s="99"/>
      <c r="T38" s="99"/>
      <c r="U38" s="99"/>
      <c r="V38" s="100">
        <f t="shared" si="9"/>
        <v>0</v>
      </c>
      <c r="W38" s="99"/>
      <c r="X38" s="99"/>
      <c r="Y38" s="99"/>
      <c r="Z38" s="100">
        <f t="shared" si="10"/>
        <v>0</v>
      </c>
      <c r="AA38" s="99"/>
      <c r="AB38" s="99"/>
      <c r="AC38" s="99"/>
      <c r="AD38" s="70">
        <f t="shared" si="11"/>
        <v>0</v>
      </c>
      <c r="AE38" s="99"/>
      <c r="AF38" s="99"/>
      <c r="AG38" s="99"/>
      <c r="AH38" s="100">
        <f t="shared" si="12"/>
        <v>0</v>
      </c>
      <c r="AI38" s="99"/>
      <c r="AJ38" s="99"/>
      <c r="AK38" s="99"/>
      <c r="AL38" s="100">
        <f t="shared" si="13"/>
        <v>0</v>
      </c>
      <c r="AM38" s="99"/>
      <c r="AN38" s="99"/>
      <c r="AO38" s="99"/>
      <c r="AP38" s="100">
        <f t="shared" si="14"/>
        <v>0</v>
      </c>
      <c r="AQ38" s="99"/>
      <c r="AR38" s="99"/>
      <c r="AS38" s="99"/>
      <c r="AT38" s="100">
        <f t="shared" si="15"/>
        <v>0</v>
      </c>
      <c r="AU38" s="99"/>
      <c r="AV38" s="99"/>
      <c r="AW38" s="99"/>
      <c r="AX38" s="70">
        <f t="shared" si="16"/>
        <v>0</v>
      </c>
      <c r="AY38" s="99"/>
      <c r="AZ38" s="99"/>
      <c r="BA38" s="99"/>
      <c r="BB38" s="100">
        <f t="shared" si="17"/>
        <v>0</v>
      </c>
      <c r="BC38" s="99"/>
      <c r="BD38" s="99"/>
      <c r="BE38" s="99"/>
      <c r="BF38" s="100">
        <f t="shared" si="18"/>
        <v>0</v>
      </c>
      <c r="BG38" s="99"/>
      <c r="BH38" s="99"/>
      <c r="BI38" s="99"/>
      <c r="BJ38" s="100">
        <f t="shared" si="19"/>
        <v>0</v>
      </c>
      <c r="BK38" s="99"/>
      <c r="BL38" s="99"/>
      <c r="BM38" s="99"/>
      <c r="BN38" s="70">
        <f t="shared" si="20"/>
        <v>0</v>
      </c>
      <c r="BO38" s="99"/>
      <c r="BP38" s="99"/>
      <c r="BQ38" s="99"/>
      <c r="BR38" s="100">
        <f t="shared" si="21"/>
        <v>0</v>
      </c>
      <c r="BS38" s="99"/>
      <c r="BT38" s="99"/>
      <c r="BU38" s="99"/>
      <c r="BV38" s="100">
        <f t="shared" si="22"/>
        <v>0</v>
      </c>
      <c r="BW38" s="99"/>
      <c r="BX38" s="99"/>
      <c r="BY38" s="99"/>
      <c r="BZ38" s="100">
        <f t="shared" si="23"/>
        <v>0</v>
      </c>
      <c r="CA38" s="99"/>
      <c r="CB38" s="99"/>
      <c r="CC38" s="99"/>
      <c r="CD38" s="100">
        <f t="shared" si="24"/>
        <v>0</v>
      </c>
      <c r="CE38" s="99"/>
      <c r="CF38" s="99"/>
      <c r="CG38" s="99"/>
      <c r="CH38" s="100">
        <f t="shared" si="25"/>
        <v>0</v>
      </c>
      <c r="CI38" s="99"/>
      <c r="CJ38" s="99"/>
      <c r="CK38" s="99"/>
      <c r="CL38" s="100">
        <f t="shared" si="26"/>
        <v>0</v>
      </c>
      <c r="CM38" s="99"/>
      <c r="CN38" s="99"/>
      <c r="CO38" s="99"/>
      <c r="CP38" s="100">
        <f t="shared" si="27"/>
        <v>0</v>
      </c>
      <c r="CQ38" s="99">
        <f t="shared" si="28"/>
        <v>0</v>
      </c>
      <c r="CR38" s="99">
        <f t="shared" si="28"/>
        <v>0</v>
      </c>
      <c r="CS38" s="99">
        <f t="shared" si="28"/>
        <v>0</v>
      </c>
      <c r="CT38" s="70">
        <f t="shared" si="29"/>
        <v>0</v>
      </c>
      <c r="CU38" s="101">
        <f t="shared" si="1"/>
        <v>0</v>
      </c>
      <c r="CV38" s="101">
        <f t="shared" si="2"/>
        <v>0</v>
      </c>
      <c r="CW38" s="101">
        <f t="shared" si="3"/>
        <v>0</v>
      </c>
      <c r="CX38" s="102">
        <f t="shared" si="30"/>
        <v>0</v>
      </c>
      <c r="CY38" s="74">
        <f t="shared" si="4"/>
        <v>0</v>
      </c>
    </row>
    <row r="39" spans="1:114" ht="16.5" customHeight="1" x14ac:dyDescent="0.25">
      <c r="A39" s="77">
        <v>35</v>
      </c>
      <c r="B39" s="98">
        <f t="shared" si="0"/>
        <v>0</v>
      </c>
      <c r="C39" s="99"/>
      <c r="D39" s="99"/>
      <c r="E39" s="99"/>
      <c r="F39" s="100">
        <f t="shared" si="5"/>
        <v>0</v>
      </c>
      <c r="G39" s="99"/>
      <c r="H39" s="99"/>
      <c r="I39" s="99"/>
      <c r="J39" s="100">
        <f t="shared" si="6"/>
        <v>0</v>
      </c>
      <c r="K39" s="99"/>
      <c r="L39" s="99"/>
      <c r="M39" s="99"/>
      <c r="N39" s="100">
        <f t="shared" si="7"/>
        <v>0</v>
      </c>
      <c r="O39" s="99"/>
      <c r="P39" s="99"/>
      <c r="Q39" s="99"/>
      <c r="R39" s="70">
        <f t="shared" si="8"/>
        <v>0</v>
      </c>
      <c r="S39" s="99"/>
      <c r="T39" s="99"/>
      <c r="U39" s="99"/>
      <c r="V39" s="100">
        <f t="shared" si="9"/>
        <v>0</v>
      </c>
      <c r="W39" s="99"/>
      <c r="X39" s="99"/>
      <c r="Y39" s="99"/>
      <c r="Z39" s="100">
        <f t="shared" si="10"/>
        <v>0</v>
      </c>
      <c r="AA39" s="99"/>
      <c r="AB39" s="99"/>
      <c r="AC39" s="99"/>
      <c r="AD39" s="70">
        <f t="shared" si="11"/>
        <v>0</v>
      </c>
      <c r="AE39" s="99"/>
      <c r="AF39" s="99"/>
      <c r="AG39" s="99"/>
      <c r="AH39" s="100">
        <f t="shared" si="12"/>
        <v>0</v>
      </c>
      <c r="AI39" s="99"/>
      <c r="AJ39" s="99"/>
      <c r="AK39" s="99"/>
      <c r="AL39" s="100">
        <f t="shared" si="13"/>
        <v>0</v>
      </c>
      <c r="AM39" s="99"/>
      <c r="AN39" s="99"/>
      <c r="AO39" s="99"/>
      <c r="AP39" s="100">
        <f t="shared" si="14"/>
        <v>0</v>
      </c>
      <c r="AQ39" s="99"/>
      <c r="AR39" s="99"/>
      <c r="AS39" s="99"/>
      <c r="AT39" s="100">
        <f t="shared" si="15"/>
        <v>0</v>
      </c>
      <c r="AU39" s="99"/>
      <c r="AV39" s="99"/>
      <c r="AW39" s="99"/>
      <c r="AX39" s="70">
        <f t="shared" si="16"/>
        <v>0</v>
      </c>
      <c r="AY39" s="99"/>
      <c r="AZ39" s="99"/>
      <c r="BA39" s="99"/>
      <c r="BB39" s="100">
        <f t="shared" si="17"/>
        <v>0</v>
      </c>
      <c r="BC39" s="99"/>
      <c r="BD39" s="99"/>
      <c r="BE39" s="99"/>
      <c r="BF39" s="100">
        <f t="shared" si="18"/>
        <v>0</v>
      </c>
      <c r="BG39" s="99"/>
      <c r="BH39" s="99"/>
      <c r="BI39" s="99"/>
      <c r="BJ39" s="100">
        <f t="shared" si="19"/>
        <v>0</v>
      </c>
      <c r="BK39" s="99"/>
      <c r="BL39" s="99"/>
      <c r="BM39" s="99"/>
      <c r="BN39" s="70">
        <f t="shared" si="20"/>
        <v>0</v>
      </c>
      <c r="BO39" s="99"/>
      <c r="BP39" s="99"/>
      <c r="BQ39" s="99"/>
      <c r="BR39" s="100">
        <f t="shared" si="21"/>
        <v>0</v>
      </c>
      <c r="BS39" s="99"/>
      <c r="BT39" s="99"/>
      <c r="BU39" s="99"/>
      <c r="BV39" s="100">
        <f t="shared" si="22"/>
        <v>0</v>
      </c>
      <c r="BW39" s="99"/>
      <c r="BX39" s="99"/>
      <c r="BY39" s="99"/>
      <c r="BZ39" s="100">
        <f t="shared" si="23"/>
        <v>0</v>
      </c>
      <c r="CA39" s="99"/>
      <c r="CB39" s="99"/>
      <c r="CC39" s="99"/>
      <c r="CD39" s="100">
        <f t="shared" si="24"/>
        <v>0</v>
      </c>
      <c r="CE39" s="99"/>
      <c r="CF39" s="99"/>
      <c r="CG39" s="99"/>
      <c r="CH39" s="100">
        <f t="shared" si="25"/>
        <v>0</v>
      </c>
      <c r="CI39" s="99"/>
      <c r="CJ39" s="99"/>
      <c r="CK39" s="99"/>
      <c r="CL39" s="100">
        <f t="shared" si="26"/>
        <v>0</v>
      </c>
      <c r="CM39" s="99"/>
      <c r="CN39" s="99"/>
      <c r="CO39" s="99"/>
      <c r="CP39" s="100">
        <f t="shared" si="27"/>
        <v>0</v>
      </c>
      <c r="CQ39" s="99">
        <f t="shared" si="28"/>
        <v>0</v>
      </c>
      <c r="CR39" s="99">
        <f t="shared" si="28"/>
        <v>0</v>
      </c>
      <c r="CS39" s="99">
        <f t="shared" si="28"/>
        <v>0</v>
      </c>
      <c r="CT39" s="70">
        <f t="shared" si="29"/>
        <v>0</v>
      </c>
      <c r="CU39" s="101">
        <f t="shared" si="1"/>
        <v>0</v>
      </c>
      <c r="CV39" s="101">
        <f t="shared" si="2"/>
        <v>0</v>
      </c>
      <c r="CW39" s="101">
        <f t="shared" si="3"/>
        <v>0</v>
      </c>
      <c r="CX39" s="102">
        <f t="shared" si="30"/>
        <v>0</v>
      </c>
      <c r="CY39" s="74">
        <f t="shared" si="4"/>
        <v>0</v>
      </c>
    </row>
    <row r="40" spans="1:114" ht="16.5" customHeight="1" x14ac:dyDescent="0.25">
      <c r="A40" s="77">
        <v>36</v>
      </c>
      <c r="B40" s="98">
        <f t="shared" si="0"/>
        <v>0</v>
      </c>
      <c r="C40" s="99"/>
      <c r="D40" s="99"/>
      <c r="E40" s="99"/>
      <c r="F40" s="100">
        <f t="shared" si="5"/>
        <v>0</v>
      </c>
      <c r="G40" s="99"/>
      <c r="H40" s="99"/>
      <c r="I40" s="99"/>
      <c r="J40" s="100">
        <f t="shared" si="6"/>
        <v>0</v>
      </c>
      <c r="K40" s="99"/>
      <c r="L40" s="99"/>
      <c r="M40" s="99"/>
      <c r="N40" s="100">
        <f t="shared" si="7"/>
        <v>0</v>
      </c>
      <c r="O40" s="99"/>
      <c r="P40" s="99"/>
      <c r="Q40" s="99"/>
      <c r="R40" s="70">
        <f t="shared" si="8"/>
        <v>0</v>
      </c>
      <c r="S40" s="99"/>
      <c r="T40" s="99"/>
      <c r="U40" s="99"/>
      <c r="V40" s="100">
        <f t="shared" si="9"/>
        <v>0</v>
      </c>
      <c r="W40" s="99"/>
      <c r="X40" s="99"/>
      <c r="Y40" s="99"/>
      <c r="Z40" s="100">
        <f t="shared" si="10"/>
        <v>0</v>
      </c>
      <c r="AA40" s="99"/>
      <c r="AB40" s="99"/>
      <c r="AC40" s="99"/>
      <c r="AD40" s="70">
        <f t="shared" si="11"/>
        <v>0</v>
      </c>
      <c r="AE40" s="99"/>
      <c r="AF40" s="99"/>
      <c r="AG40" s="99"/>
      <c r="AH40" s="100">
        <f t="shared" si="12"/>
        <v>0</v>
      </c>
      <c r="AI40" s="99"/>
      <c r="AJ40" s="99"/>
      <c r="AK40" s="99"/>
      <c r="AL40" s="100">
        <f t="shared" si="13"/>
        <v>0</v>
      </c>
      <c r="AM40" s="99"/>
      <c r="AN40" s="99"/>
      <c r="AO40" s="99"/>
      <c r="AP40" s="100">
        <f t="shared" si="14"/>
        <v>0</v>
      </c>
      <c r="AQ40" s="99"/>
      <c r="AR40" s="99"/>
      <c r="AS40" s="99"/>
      <c r="AT40" s="100">
        <f t="shared" si="15"/>
        <v>0</v>
      </c>
      <c r="AU40" s="99"/>
      <c r="AV40" s="99"/>
      <c r="AW40" s="99"/>
      <c r="AX40" s="70">
        <f t="shared" si="16"/>
        <v>0</v>
      </c>
      <c r="AY40" s="99"/>
      <c r="AZ40" s="99"/>
      <c r="BA40" s="99"/>
      <c r="BB40" s="100">
        <f t="shared" si="17"/>
        <v>0</v>
      </c>
      <c r="BC40" s="99"/>
      <c r="BD40" s="99"/>
      <c r="BE40" s="99"/>
      <c r="BF40" s="100">
        <f t="shared" si="18"/>
        <v>0</v>
      </c>
      <c r="BG40" s="99"/>
      <c r="BH40" s="99"/>
      <c r="BI40" s="99"/>
      <c r="BJ40" s="100">
        <f t="shared" si="19"/>
        <v>0</v>
      </c>
      <c r="BK40" s="99"/>
      <c r="BL40" s="99"/>
      <c r="BM40" s="99"/>
      <c r="BN40" s="70">
        <f t="shared" si="20"/>
        <v>0</v>
      </c>
      <c r="BO40" s="99"/>
      <c r="BP40" s="99"/>
      <c r="BQ40" s="99"/>
      <c r="BR40" s="100">
        <f t="shared" si="21"/>
        <v>0</v>
      </c>
      <c r="BS40" s="99"/>
      <c r="BT40" s="99"/>
      <c r="BU40" s="99"/>
      <c r="BV40" s="100">
        <f t="shared" si="22"/>
        <v>0</v>
      </c>
      <c r="BW40" s="99"/>
      <c r="BX40" s="99"/>
      <c r="BY40" s="99"/>
      <c r="BZ40" s="100">
        <f t="shared" si="23"/>
        <v>0</v>
      </c>
      <c r="CA40" s="99"/>
      <c r="CB40" s="99"/>
      <c r="CC40" s="99"/>
      <c r="CD40" s="100">
        <f t="shared" si="24"/>
        <v>0</v>
      </c>
      <c r="CE40" s="99"/>
      <c r="CF40" s="99"/>
      <c r="CG40" s="99"/>
      <c r="CH40" s="100">
        <f t="shared" si="25"/>
        <v>0</v>
      </c>
      <c r="CI40" s="99"/>
      <c r="CJ40" s="99"/>
      <c r="CK40" s="99"/>
      <c r="CL40" s="100">
        <f t="shared" si="26"/>
        <v>0</v>
      </c>
      <c r="CM40" s="99"/>
      <c r="CN40" s="99"/>
      <c r="CO40" s="99"/>
      <c r="CP40" s="100">
        <f t="shared" si="27"/>
        <v>0</v>
      </c>
      <c r="CQ40" s="99">
        <f t="shared" si="28"/>
        <v>0</v>
      </c>
      <c r="CR40" s="99">
        <f t="shared" si="28"/>
        <v>0</v>
      </c>
      <c r="CS40" s="99">
        <f t="shared" si="28"/>
        <v>0</v>
      </c>
      <c r="CT40" s="70">
        <f t="shared" si="29"/>
        <v>0</v>
      </c>
      <c r="CU40" s="101">
        <f t="shared" si="1"/>
        <v>0</v>
      </c>
      <c r="CV40" s="101">
        <f t="shared" si="2"/>
        <v>0</v>
      </c>
      <c r="CW40" s="101">
        <f t="shared" si="3"/>
        <v>0</v>
      </c>
      <c r="CX40" s="102">
        <f t="shared" si="30"/>
        <v>0</v>
      </c>
      <c r="CY40" s="74">
        <f t="shared" si="4"/>
        <v>0</v>
      </c>
    </row>
    <row r="41" spans="1:114" ht="16.5" customHeight="1" x14ac:dyDescent="0.25">
      <c r="A41" s="77" t="s">
        <v>46</v>
      </c>
      <c r="B41" s="98">
        <f t="shared" si="0"/>
        <v>0</v>
      </c>
      <c r="C41" s="99"/>
      <c r="D41" s="99"/>
      <c r="E41" s="99"/>
      <c r="F41" s="100">
        <f t="shared" si="5"/>
        <v>0</v>
      </c>
      <c r="G41" s="99"/>
      <c r="H41" s="99"/>
      <c r="I41" s="99"/>
      <c r="J41" s="100">
        <f t="shared" si="6"/>
        <v>0</v>
      </c>
      <c r="K41" s="99"/>
      <c r="L41" s="99"/>
      <c r="M41" s="99"/>
      <c r="N41" s="100">
        <f t="shared" si="7"/>
        <v>0</v>
      </c>
      <c r="O41" s="99"/>
      <c r="P41" s="99"/>
      <c r="Q41" s="99"/>
      <c r="R41" s="70">
        <f t="shared" si="8"/>
        <v>0</v>
      </c>
      <c r="S41" s="99"/>
      <c r="T41" s="99"/>
      <c r="U41" s="99"/>
      <c r="V41" s="100">
        <f t="shared" si="9"/>
        <v>0</v>
      </c>
      <c r="W41" s="99"/>
      <c r="X41" s="99"/>
      <c r="Y41" s="99"/>
      <c r="Z41" s="100">
        <f t="shared" si="10"/>
        <v>0</v>
      </c>
      <c r="AA41" s="99"/>
      <c r="AB41" s="99"/>
      <c r="AC41" s="99"/>
      <c r="AD41" s="70">
        <f t="shared" si="11"/>
        <v>0</v>
      </c>
      <c r="AE41" s="99"/>
      <c r="AF41" s="99"/>
      <c r="AG41" s="99"/>
      <c r="AH41" s="100">
        <f t="shared" si="12"/>
        <v>0</v>
      </c>
      <c r="AI41" s="99"/>
      <c r="AJ41" s="99"/>
      <c r="AK41" s="99"/>
      <c r="AL41" s="100">
        <f t="shared" si="13"/>
        <v>0</v>
      </c>
      <c r="AM41" s="99"/>
      <c r="AN41" s="99"/>
      <c r="AO41" s="99"/>
      <c r="AP41" s="100">
        <f t="shared" si="14"/>
        <v>0</v>
      </c>
      <c r="AQ41" s="99"/>
      <c r="AR41" s="99"/>
      <c r="AS41" s="99"/>
      <c r="AT41" s="100">
        <f t="shared" si="15"/>
        <v>0</v>
      </c>
      <c r="AU41" s="99"/>
      <c r="AV41" s="99"/>
      <c r="AW41" s="99"/>
      <c r="AX41" s="70">
        <f t="shared" si="16"/>
        <v>0</v>
      </c>
      <c r="AY41" s="99"/>
      <c r="AZ41" s="99"/>
      <c r="BA41" s="99"/>
      <c r="BB41" s="100">
        <f t="shared" si="17"/>
        <v>0</v>
      </c>
      <c r="BC41" s="99"/>
      <c r="BD41" s="99"/>
      <c r="BE41" s="99"/>
      <c r="BF41" s="100">
        <f t="shared" si="18"/>
        <v>0</v>
      </c>
      <c r="BG41" s="99"/>
      <c r="BH41" s="99"/>
      <c r="BI41" s="99"/>
      <c r="BJ41" s="100">
        <f t="shared" si="19"/>
        <v>0</v>
      </c>
      <c r="BK41" s="99"/>
      <c r="BL41" s="99"/>
      <c r="BM41" s="99"/>
      <c r="BN41" s="70">
        <f t="shared" si="20"/>
        <v>0</v>
      </c>
      <c r="BO41" s="99"/>
      <c r="BP41" s="99"/>
      <c r="BQ41" s="99"/>
      <c r="BR41" s="100">
        <f t="shared" si="21"/>
        <v>0</v>
      </c>
      <c r="BS41" s="99"/>
      <c r="BT41" s="99"/>
      <c r="BU41" s="99"/>
      <c r="BV41" s="100">
        <f t="shared" si="22"/>
        <v>0</v>
      </c>
      <c r="BW41" s="99"/>
      <c r="BX41" s="99"/>
      <c r="BY41" s="99"/>
      <c r="BZ41" s="100">
        <f t="shared" si="23"/>
        <v>0</v>
      </c>
      <c r="CA41" s="99"/>
      <c r="CB41" s="99"/>
      <c r="CC41" s="99"/>
      <c r="CD41" s="100">
        <f t="shared" si="24"/>
        <v>0</v>
      </c>
      <c r="CE41" s="99"/>
      <c r="CF41" s="99"/>
      <c r="CG41" s="99"/>
      <c r="CH41" s="100">
        <f t="shared" si="25"/>
        <v>0</v>
      </c>
      <c r="CI41" s="99"/>
      <c r="CJ41" s="99"/>
      <c r="CK41" s="99"/>
      <c r="CL41" s="100">
        <f t="shared" si="26"/>
        <v>0</v>
      </c>
      <c r="CM41" s="99"/>
      <c r="CN41" s="99"/>
      <c r="CO41" s="99"/>
      <c r="CP41" s="100">
        <f t="shared" si="27"/>
        <v>0</v>
      </c>
      <c r="CQ41" s="99">
        <f t="shared" si="28"/>
        <v>0</v>
      </c>
      <c r="CR41" s="99">
        <f t="shared" si="28"/>
        <v>0</v>
      </c>
      <c r="CS41" s="99">
        <f t="shared" si="28"/>
        <v>0</v>
      </c>
      <c r="CT41" s="70">
        <f t="shared" si="29"/>
        <v>0</v>
      </c>
      <c r="CU41" s="101">
        <f t="shared" si="1"/>
        <v>0</v>
      </c>
      <c r="CV41" s="101">
        <f t="shared" si="2"/>
        <v>0</v>
      </c>
      <c r="CW41" s="101">
        <f t="shared" si="3"/>
        <v>0</v>
      </c>
      <c r="CX41" s="102">
        <f t="shared" si="30"/>
        <v>0</v>
      </c>
      <c r="CY41" s="74">
        <f t="shared" si="4"/>
        <v>0</v>
      </c>
    </row>
    <row r="42" spans="1:114" ht="16.5" customHeight="1" x14ac:dyDescent="0.25">
      <c r="A42" s="76" t="s">
        <v>2</v>
      </c>
      <c r="B42" s="98">
        <f t="shared" si="0"/>
        <v>0</v>
      </c>
      <c r="C42" s="99"/>
      <c r="D42" s="99"/>
      <c r="E42" s="99"/>
      <c r="F42" s="100">
        <f t="shared" si="5"/>
        <v>0</v>
      </c>
      <c r="G42" s="99"/>
      <c r="H42" s="99"/>
      <c r="I42" s="99"/>
      <c r="J42" s="100">
        <f t="shared" si="6"/>
        <v>0</v>
      </c>
      <c r="K42" s="99"/>
      <c r="L42" s="99"/>
      <c r="M42" s="99"/>
      <c r="N42" s="100">
        <f t="shared" si="7"/>
        <v>0</v>
      </c>
      <c r="O42" s="99"/>
      <c r="P42" s="99"/>
      <c r="Q42" s="99"/>
      <c r="R42" s="70">
        <f t="shared" si="8"/>
        <v>0</v>
      </c>
      <c r="S42" s="99"/>
      <c r="T42" s="99"/>
      <c r="U42" s="99"/>
      <c r="V42" s="100">
        <f t="shared" si="9"/>
        <v>0</v>
      </c>
      <c r="W42" s="99"/>
      <c r="X42" s="99"/>
      <c r="Y42" s="99"/>
      <c r="Z42" s="100">
        <f t="shared" si="10"/>
        <v>0</v>
      </c>
      <c r="AA42" s="99"/>
      <c r="AB42" s="99"/>
      <c r="AC42" s="99"/>
      <c r="AD42" s="70">
        <f t="shared" si="11"/>
        <v>0</v>
      </c>
      <c r="AE42" s="99"/>
      <c r="AF42" s="99"/>
      <c r="AG42" s="99"/>
      <c r="AH42" s="100">
        <f t="shared" si="12"/>
        <v>0</v>
      </c>
      <c r="AI42" s="99"/>
      <c r="AJ42" s="99"/>
      <c r="AK42" s="99"/>
      <c r="AL42" s="100">
        <f t="shared" si="13"/>
        <v>0</v>
      </c>
      <c r="AM42" s="99"/>
      <c r="AN42" s="99"/>
      <c r="AO42" s="99"/>
      <c r="AP42" s="100">
        <f t="shared" si="14"/>
        <v>0</v>
      </c>
      <c r="AQ42" s="99"/>
      <c r="AR42" s="99"/>
      <c r="AS42" s="99"/>
      <c r="AT42" s="100">
        <f t="shared" si="15"/>
        <v>0</v>
      </c>
      <c r="AU42" s="99"/>
      <c r="AV42" s="99"/>
      <c r="AW42" s="99"/>
      <c r="AX42" s="70">
        <f t="shared" si="16"/>
        <v>0</v>
      </c>
      <c r="AY42" s="99"/>
      <c r="AZ42" s="99"/>
      <c r="BA42" s="99"/>
      <c r="BB42" s="100">
        <f t="shared" si="17"/>
        <v>0</v>
      </c>
      <c r="BC42" s="99"/>
      <c r="BD42" s="99"/>
      <c r="BE42" s="99"/>
      <c r="BF42" s="100">
        <f t="shared" si="18"/>
        <v>0</v>
      </c>
      <c r="BG42" s="99"/>
      <c r="BH42" s="99"/>
      <c r="BI42" s="99"/>
      <c r="BJ42" s="100">
        <f t="shared" si="19"/>
        <v>0</v>
      </c>
      <c r="BK42" s="99"/>
      <c r="BL42" s="99"/>
      <c r="BM42" s="99"/>
      <c r="BN42" s="70">
        <f t="shared" si="20"/>
        <v>0</v>
      </c>
      <c r="BO42" s="99"/>
      <c r="BP42" s="99"/>
      <c r="BQ42" s="99"/>
      <c r="BR42" s="100">
        <f t="shared" si="21"/>
        <v>0</v>
      </c>
      <c r="BS42" s="99"/>
      <c r="BT42" s="99"/>
      <c r="BU42" s="99"/>
      <c r="BV42" s="100">
        <f t="shared" si="22"/>
        <v>0</v>
      </c>
      <c r="BW42" s="99"/>
      <c r="BX42" s="99"/>
      <c r="BY42" s="99"/>
      <c r="BZ42" s="100">
        <f t="shared" si="23"/>
        <v>0</v>
      </c>
      <c r="CA42" s="99"/>
      <c r="CB42" s="99"/>
      <c r="CC42" s="99"/>
      <c r="CD42" s="100">
        <f t="shared" si="24"/>
        <v>0</v>
      </c>
      <c r="CE42" s="99"/>
      <c r="CF42" s="99"/>
      <c r="CG42" s="99"/>
      <c r="CH42" s="100">
        <f t="shared" si="25"/>
        <v>0</v>
      </c>
      <c r="CI42" s="99"/>
      <c r="CJ42" s="99"/>
      <c r="CK42" s="99"/>
      <c r="CL42" s="100">
        <f t="shared" si="26"/>
        <v>0</v>
      </c>
      <c r="CM42" s="99"/>
      <c r="CN42" s="99"/>
      <c r="CO42" s="99"/>
      <c r="CP42" s="100">
        <f t="shared" si="27"/>
        <v>0</v>
      </c>
      <c r="CQ42" s="99">
        <f t="shared" si="28"/>
        <v>0</v>
      </c>
      <c r="CR42" s="99">
        <f t="shared" si="28"/>
        <v>0</v>
      </c>
      <c r="CS42" s="99">
        <f t="shared" si="28"/>
        <v>0</v>
      </c>
      <c r="CT42" s="70">
        <f t="shared" si="29"/>
        <v>0</v>
      </c>
      <c r="CU42" s="101">
        <f t="shared" si="1"/>
        <v>0</v>
      </c>
      <c r="CV42" s="101">
        <f t="shared" si="2"/>
        <v>0</v>
      </c>
      <c r="CW42" s="101">
        <f t="shared" si="3"/>
        <v>0</v>
      </c>
      <c r="CX42" s="102">
        <f t="shared" si="30"/>
        <v>0</v>
      </c>
      <c r="CY42" s="74">
        <f t="shared" si="4"/>
        <v>0</v>
      </c>
    </row>
    <row r="43" spans="1:114" ht="16.5" customHeight="1" x14ac:dyDescent="0.25">
      <c r="A43" s="76" t="s">
        <v>3</v>
      </c>
      <c r="B43" s="98">
        <f t="shared" si="0"/>
        <v>0</v>
      </c>
      <c r="C43" s="99"/>
      <c r="D43" s="99"/>
      <c r="E43" s="99"/>
      <c r="F43" s="100">
        <f t="shared" si="5"/>
        <v>0</v>
      </c>
      <c r="G43" s="99"/>
      <c r="H43" s="99"/>
      <c r="I43" s="99"/>
      <c r="J43" s="100">
        <f t="shared" si="6"/>
        <v>0</v>
      </c>
      <c r="K43" s="99"/>
      <c r="L43" s="99"/>
      <c r="M43" s="99"/>
      <c r="N43" s="100">
        <f t="shared" si="7"/>
        <v>0</v>
      </c>
      <c r="O43" s="99"/>
      <c r="P43" s="99"/>
      <c r="Q43" s="99"/>
      <c r="R43" s="70">
        <f t="shared" si="8"/>
        <v>0</v>
      </c>
      <c r="S43" s="99"/>
      <c r="T43" s="99"/>
      <c r="U43" s="99"/>
      <c r="V43" s="100">
        <f t="shared" si="9"/>
        <v>0</v>
      </c>
      <c r="W43" s="99"/>
      <c r="X43" s="99"/>
      <c r="Y43" s="99"/>
      <c r="Z43" s="100">
        <f t="shared" si="10"/>
        <v>0</v>
      </c>
      <c r="AA43" s="99"/>
      <c r="AB43" s="99"/>
      <c r="AC43" s="99"/>
      <c r="AD43" s="70">
        <f t="shared" si="11"/>
        <v>0</v>
      </c>
      <c r="AE43" s="99"/>
      <c r="AF43" s="99"/>
      <c r="AG43" s="99"/>
      <c r="AH43" s="100">
        <f t="shared" si="12"/>
        <v>0</v>
      </c>
      <c r="AI43" s="99"/>
      <c r="AJ43" s="99"/>
      <c r="AK43" s="99"/>
      <c r="AL43" s="100">
        <f t="shared" si="13"/>
        <v>0</v>
      </c>
      <c r="AM43" s="99"/>
      <c r="AN43" s="99"/>
      <c r="AO43" s="99"/>
      <c r="AP43" s="100">
        <f t="shared" si="14"/>
        <v>0</v>
      </c>
      <c r="AQ43" s="99"/>
      <c r="AR43" s="99"/>
      <c r="AS43" s="99"/>
      <c r="AT43" s="100">
        <f t="shared" si="15"/>
        <v>0</v>
      </c>
      <c r="AU43" s="99"/>
      <c r="AV43" s="99"/>
      <c r="AW43" s="99"/>
      <c r="AX43" s="70">
        <f t="shared" si="16"/>
        <v>0</v>
      </c>
      <c r="AY43" s="99"/>
      <c r="AZ43" s="99"/>
      <c r="BA43" s="99"/>
      <c r="BB43" s="100">
        <f t="shared" si="17"/>
        <v>0</v>
      </c>
      <c r="BC43" s="99"/>
      <c r="BD43" s="99"/>
      <c r="BE43" s="99"/>
      <c r="BF43" s="100">
        <f t="shared" si="18"/>
        <v>0</v>
      </c>
      <c r="BG43" s="99"/>
      <c r="BH43" s="99"/>
      <c r="BI43" s="99"/>
      <c r="BJ43" s="100">
        <f t="shared" si="19"/>
        <v>0</v>
      </c>
      <c r="BK43" s="99"/>
      <c r="BL43" s="99"/>
      <c r="BM43" s="99"/>
      <c r="BN43" s="70">
        <f t="shared" si="20"/>
        <v>0</v>
      </c>
      <c r="BO43" s="99"/>
      <c r="BP43" s="99"/>
      <c r="BQ43" s="99"/>
      <c r="BR43" s="100">
        <f t="shared" si="21"/>
        <v>0</v>
      </c>
      <c r="BS43" s="99"/>
      <c r="BT43" s="99"/>
      <c r="BU43" s="99"/>
      <c r="BV43" s="100">
        <f t="shared" si="22"/>
        <v>0</v>
      </c>
      <c r="BW43" s="99"/>
      <c r="BX43" s="99"/>
      <c r="BY43" s="99"/>
      <c r="BZ43" s="100">
        <f t="shared" si="23"/>
        <v>0</v>
      </c>
      <c r="CA43" s="99"/>
      <c r="CB43" s="99"/>
      <c r="CC43" s="99"/>
      <c r="CD43" s="100">
        <f t="shared" si="24"/>
        <v>0</v>
      </c>
      <c r="CE43" s="99"/>
      <c r="CF43" s="99"/>
      <c r="CG43" s="99"/>
      <c r="CH43" s="100">
        <f t="shared" si="25"/>
        <v>0</v>
      </c>
      <c r="CI43" s="99"/>
      <c r="CJ43" s="99"/>
      <c r="CK43" s="99"/>
      <c r="CL43" s="100">
        <f t="shared" si="26"/>
        <v>0</v>
      </c>
      <c r="CM43" s="99"/>
      <c r="CN43" s="99"/>
      <c r="CO43" s="99"/>
      <c r="CP43" s="100">
        <f t="shared" si="27"/>
        <v>0</v>
      </c>
      <c r="CQ43" s="99">
        <f t="shared" si="28"/>
        <v>0</v>
      </c>
      <c r="CR43" s="99">
        <f t="shared" si="28"/>
        <v>0</v>
      </c>
      <c r="CS43" s="99">
        <f t="shared" si="28"/>
        <v>0</v>
      </c>
      <c r="CT43" s="70">
        <f t="shared" si="29"/>
        <v>0</v>
      </c>
      <c r="CU43" s="101">
        <f t="shared" si="1"/>
        <v>0</v>
      </c>
      <c r="CV43" s="101">
        <f t="shared" si="2"/>
        <v>0</v>
      </c>
      <c r="CW43" s="101">
        <f t="shared" si="3"/>
        <v>0</v>
      </c>
      <c r="CX43" s="102">
        <f t="shared" si="30"/>
        <v>0</v>
      </c>
      <c r="CY43" s="74">
        <f t="shared" si="4"/>
        <v>0</v>
      </c>
    </row>
    <row r="44" spans="1:114" ht="16.5" customHeight="1" x14ac:dyDescent="0.25">
      <c r="A44" s="76" t="s">
        <v>75</v>
      </c>
      <c r="B44" s="98">
        <f t="shared" si="0"/>
        <v>0</v>
      </c>
      <c r="C44" s="99"/>
      <c r="D44" s="99"/>
      <c r="E44" s="99"/>
      <c r="F44" s="100">
        <f t="shared" si="5"/>
        <v>0</v>
      </c>
      <c r="G44" s="99"/>
      <c r="H44" s="99"/>
      <c r="I44" s="99"/>
      <c r="J44" s="100">
        <f t="shared" si="6"/>
        <v>0</v>
      </c>
      <c r="K44" s="99"/>
      <c r="L44" s="99"/>
      <c r="M44" s="99"/>
      <c r="N44" s="100">
        <f t="shared" si="7"/>
        <v>0</v>
      </c>
      <c r="O44" s="99"/>
      <c r="P44" s="99"/>
      <c r="Q44" s="99"/>
      <c r="R44" s="70">
        <f t="shared" si="8"/>
        <v>0</v>
      </c>
      <c r="S44" s="99"/>
      <c r="T44" s="99"/>
      <c r="U44" s="99"/>
      <c r="V44" s="100">
        <f t="shared" si="9"/>
        <v>0</v>
      </c>
      <c r="W44" s="99"/>
      <c r="X44" s="99"/>
      <c r="Y44" s="99"/>
      <c r="Z44" s="100">
        <f t="shared" si="10"/>
        <v>0</v>
      </c>
      <c r="AA44" s="99"/>
      <c r="AB44" s="99"/>
      <c r="AC44" s="99"/>
      <c r="AD44" s="70">
        <f t="shared" si="11"/>
        <v>0</v>
      </c>
      <c r="AE44" s="99"/>
      <c r="AF44" s="99"/>
      <c r="AG44" s="99"/>
      <c r="AH44" s="100">
        <f t="shared" si="12"/>
        <v>0</v>
      </c>
      <c r="AI44" s="99"/>
      <c r="AJ44" s="99"/>
      <c r="AK44" s="99"/>
      <c r="AL44" s="100">
        <f t="shared" si="13"/>
        <v>0</v>
      </c>
      <c r="AM44" s="99"/>
      <c r="AN44" s="99"/>
      <c r="AO44" s="99"/>
      <c r="AP44" s="100">
        <f t="shared" si="14"/>
        <v>0</v>
      </c>
      <c r="AQ44" s="99"/>
      <c r="AR44" s="99"/>
      <c r="AS44" s="99"/>
      <c r="AT44" s="100">
        <f t="shared" si="15"/>
        <v>0</v>
      </c>
      <c r="AU44" s="99"/>
      <c r="AV44" s="99"/>
      <c r="AW44" s="99"/>
      <c r="AX44" s="70">
        <f t="shared" si="16"/>
        <v>0</v>
      </c>
      <c r="AY44" s="99"/>
      <c r="AZ44" s="99"/>
      <c r="BA44" s="99"/>
      <c r="BB44" s="100">
        <f t="shared" si="17"/>
        <v>0</v>
      </c>
      <c r="BC44" s="99"/>
      <c r="BD44" s="99"/>
      <c r="BE44" s="99"/>
      <c r="BF44" s="100">
        <f t="shared" si="18"/>
        <v>0</v>
      </c>
      <c r="BG44" s="99"/>
      <c r="BH44" s="99"/>
      <c r="BI44" s="99"/>
      <c r="BJ44" s="100">
        <f t="shared" si="19"/>
        <v>0</v>
      </c>
      <c r="BK44" s="99"/>
      <c r="BL44" s="99"/>
      <c r="BM44" s="99"/>
      <c r="BN44" s="70">
        <f t="shared" si="20"/>
        <v>0</v>
      </c>
      <c r="BO44" s="99"/>
      <c r="BP44" s="99"/>
      <c r="BQ44" s="99"/>
      <c r="BR44" s="100">
        <f t="shared" si="21"/>
        <v>0</v>
      </c>
      <c r="BS44" s="99"/>
      <c r="BT44" s="99"/>
      <c r="BU44" s="99"/>
      <c r="BV44" s="100">
        <f t="shared" si="22"/>
        <v>0</v>
      </c>
      <c r="BW44" s="99"/>
      <c r="BX44" s="99"/>
      <c r="BY44" s="99"/>
      <c r="BZ44" s="100">
        <f t="shared" si="23"/>
        <v>0</v>
      </c>
      <c r="CA44" s="99"/>
      <c r="CB44" s="99"/>
      <c r="CC44" s="99"/>
      <c r="CD44" s="100">
        <f t="shared" si="24"/>
        <v>0</v>
      </c>
      <c r="CE44" s="99"/>
      <c r="CF44" s="99"/>
      <c r="CG44" s="99"/>
      <c r="CH44" s="100">
        <f t="shared" si="25"/>
        <v>0</v>
      </c>
      <c r="CI44" s="99"/>
      <c r="CJ44" s="99"/>
      <c r="CK44" s="99"/>
      <c r="CL44" s="100">
        <f t="shared" si="26"/>
        <v>0</v>
      </c>
      <c r="CM44" s="99"/>
      <c r="CN44" s="99"/>
      <c r="CO44" s="99"/>
      <c r="CP44" s="100">
        <f t="shared" si="27"/>
        <v>0</v>
      </c>
      <c r="CQ44" s="99">
        <f t="shared" si="28"/>
        <v>0</v>
      </c>
      <c r="CR44" s="99">
        <f t="shared" si="28"/>
        <v>0</v>
      </c>
      <c r="CS44" s="99">
        <f t="shared" si="28"/>
        <v>0</v>
      </c>
      <c r="CT44" s="70">
        <f t="shared" si="29"/>
        <v>0</v>
      </c>
      <c r="CU44" s="101">
        <f t="shared" si="1"/>
        <v>0</v>
      </c>
      <c r="CV44" s="101">
        <f t="shared" si="2"/>
        <v>0</v>
      </c>
      <c r="CW44" s="101">
        <f t="shared" si="3"/>
        <v>0</v>
      </c>
      <c r="CX44" s="102">
        <f t="shared" si="30"/>
        <v>0</v>
      </c>
      <c r="CY44" s="74">
        <f t="shared" si="4"/>
        <v>0</v>
      </c>
    </row>
    <row r="45" spans="1:114" ht="16.5" customHeight="1" x14ac:dyDescent="0.25">
      <c r="A45" s="76" t="s">
        <v>76</v>
      </c>
      <c r="B45" s="98">
        <f t="shared" si="0"/>
        <v>0</v>
      </c>
      <c r="C45" s="99"/>
      <c r="D45" s="99"/>
      <c r="E45" s="99"/>
      <c r="F45" s="100">
        <f t="shared" si="5"/>
        <v>0</v>
      </c>
      <c r="G45" s="99"/>
      <c r="H45" s="99"/>
      <c r="I45" s="99"/>
      <c r="J45" s="100">
        <f t="shared" si="6"/>
        <v>0</v>
      </c>
      <c r="K45" s="99"/>
      <c r="L45" s="99"/>
      <c r="M45" s="99"/>
      <c r="N45" s="100">
        <f t="shared" si="7"/>
        <v>0</v>
      </c>
      <c r="O45" s="99"/>
      <c r="P45" s="99"/>
      <c r="Q45" s="99"/>
      <c r="R45" s="70">
        <f t="shared" si="8"/>
        <v>0</v>
      </c>
      <c r="S45" s="99"/>
      <c r="T45" s="99"/>
      <c r="U45" s="99"/>
      <c r="V45" s="100">
        <f t="shared" si="9"/>
        <v>0</v>
      </c>
      <c r="W45" s="99"/>
      <c r="X45" s="99"/>
      <c r="Y45" s="99"/>
      <c r="Z45" s="100">
        <f t="shared" si="10"/>
        <v>0</v>
      </c>
      <c r="AA45" s="99"/>
      <c r="AB45" s="99"/>
      <c r="AC45" s="99"/>
      <c r="AD45" s="70">
        <f t="shared" si="11"/>
        <v>0</v>
      </c>
      <c r="AE45" s="99"/>
      <c r="AF45" s="99"/>
      <c r="AG45" s="99"/>
      <c r="AH45" s="100">
        <f t="shared" si="12"/>
        <v>0</v>
      </c>
      <c r="AI45" s="99"/>
      <c r="AJ45" s="99"/>
      <c r="AK45" s="99"/>
      <c r="AL45" s="100">
        <f t="shared" si="13"/>
        <v>0</v>
      </c>
      <c r="AM45" s="99"/>
      <c r="AN45" s="99"/>
      <c r="AO45" s="99"/>
      <c r="AP45" s="100">
        <f t="shared" si="14"/>
        <v>0</v>
      </c>
      <c r="AQ45" s="99"/>
      <c r="AR45" s="99"/>
      <c r="AS45" s="99"/>
      <c r="AT45" s="100">
        <f t="shared" si="15"/>
        <v>0</v>
      </c>
      <c r="AU45" s="99"/>
      <c r="AV45" s="99"/>
      <c r="AW45" s="99"/>
      <c r="AX45" s="70">
        <f t="shared" si="16"/>
        <v>0</v>
      </c>
      <c r="AY45" s="99"/>
      <c r="AZ45" s="99"/>
      <c r="BA45" s="99"/>
      <c r="BB45" s="100">
        <f t="shared" si="17"/>
        <v>0</v>
      </c>
      <c r="BC45" s="99"/>
      <c r="BD45" s="99"/>
      <c r="BE45" s="99"/>
      <c r="BF45" s="100">
        <f t="shared" si="18"/>
        <v>0</v>
      </c>
      <c r="BG45" s="99"/>
      <c r="BH45" s="99"/>
      <c r="BI45" s="99"/>
      <c r="BJ45" s="100">
        <f t="shared" si="19"/>
        <v>0</v>
      </c>
      <c r="BK45" s="99"/>
      <c r="BL45" s="99"/>
      <c r="BM45" s="99"/>
      <c r="BN45" s="70">
        <f t="shared" si="20"/>
        <v>0</v>
      </c>
      <c r="BO45" s="99"/>
      <c r="BP45" s="99"/>
      <c r="BQ45" s="99"/>
      <c r="BR45" s="100">
        <f t="shared" si="21"/>
        <v>0</v>
      </c>
      <c r="BS45" s="99"/>
      <c r="BT45" s="99"/>
      <c r="BU45" s="99"/>
      <c r="BV45" s="100">
        <f t="shared" si="22"/>
        <v>0</v>
      </c>
      <c r="BW45" s="99"/>
      <c r="BX45" s="99"/>
      <c r="BY45" s="99"/>
      <c r="BZ45" s="100">
        <f t="shared" si="23"/>
        <v>0</v>
      </c>
      <c r="CA45" s="99"/>
      <c r="CB45" s="99"/>
      <c r="CC45" s="99"/>
      <c r="CD45" s="100">
        <f t="shared" si="24"/>
        <v>0</v>
      </c>
      <c r="CE45" s="99"/>
      <c r="CF45" s="99"/>
      <c r="CG45" s="99"/>
      <c r="CH45" s="100">
        <f t="shared" si="25"/>
        <v>0</v>
      </c>
      <c r="CI45" s="99"/>
      <c r="CJ45" s="99"/>
      <c r="CK45" s="99"/>
      <c r="CL45" s="100">
        <f t="shared" si="26"/>
        <v>0</v>
      </c>
      <c r="CM45" s="99"/>
      <c r="CN45" s="99"/>
      <c r="CO45" s="99"/>
      <c r="CP45" s="100">
        <f t="shared" si="27"/>
        <v>0</v>
      </c>
      <c r="CQ45" s="99">
        <f t="shared" si="28"/>
        <v>0</v>
      </c>
      <c r="CR45" s="99">
        <f t="shared" si="28"/>
        <v>0</v>
      </c>
      <c r="CS45" s="99">
        <f t="shared" si="28"/>
        <v>0</v>
      </c>
      <c r="CT45" s="70">
        <f t="shared" si="29"/>
        <v>0</v>
      </c>
      <c r="CU45" s="101">
        <f t="shared" si="1"/>
        <v>0</v>
      </c>
      <c r="CV45" s="101">
        <f t="shared" si="2"/>
        <v>0</v>
      </c>
      <c r="CW45" s="101">
        <f t="shared" si="3"/>
        <v>0</v>
      </c>
      <c r="CX45" s="102">
        <f t="shared" si="30"/>
        <v>0</v>
      </c>
      <c r="CY45" s="74">
        <f t="shared" si="4"/>
        <v>0</v>
      </c>
    </row>
    <row r="46" spans="1:114" s="80" customFormat="1" ht="41.45" customHeight="1" x14ac:dyDescent="0.2">
      <c r="A46" s="77" t="s">
        <v>35</v>
      </c>
      <c r="B46" s="103">
        <f>SUM(B6:B45)</f>
        <v>0</v>
      </c>
      <c r="C46" s="103">
        <f>SUM(C6:C45)</f>
        <v>0</v>
      </c>
      <c r="D46" s="103">
        <f t="shared" ref="D46:BK46" si="31">SUM(D6:D45)</f>
        <v>0</v>
      </c>
      <c r="E46" s="103">
        <f t="shared" si="31"/>
        <v>0</v>
      </c>
      <c r="F46" s="103">
        <f t="shared" si="31"/>
        <v>0</v>
      </c>
      <c r="G46" s="103">
        <f t="shared" si="31"/>
        <v>0</v>
      </c>
      <c r="H46" s="103">
        <f t="shared" si="31"/>
        <v>0</v>
      </c>
      <c r="I46" s="103">
        <f t="shared" si="31"/>
        <v>0</v>
      </c>
      <c r="J46" s="103">
        <f t="shared" si="31"/>
        <v>0</v>
      </c>
      <c r="K46" s="103">
        <f t="shared" si="31"/>
        <v>0</v>
      </c>
      <c r="L46" s="103">
        <f t="shared" si="31"/>
        <v>0</v>
      </c>
      <c r="M46" s="103">
        <f t="shared" si="31"/>
        <v>0</v>
      </c>
      <c r="N46" s="103">
        <f t="shared" si="31"/>
        <v>0</v>
      </c>
      <c r="O46" s="103">
        <f t="shared" si="31"/>
        <v>0</v>
      </c>
      <c r="P46" s="103">
        <f t="shared" si="31"/>
        <v>0</v>
      </c>
      <c r="Q46" s="103">
        <f t="shared" si="31"/>
        <v>0</v>
      </c>
      <c r="R46" s="103">
        <f t="shared" si="31"/>
        <v>0</v>
      </c>
      <c r="S46" s="103">
        <f t="shared" si="31"/>
        <v>0</v>
      </c>
      <c r="T46" s="103">
        <f t="shared" si="31"/>
        <v>0</v>
      </c>
      <c r="U46" s="103">
        <f t="shared" si="31"/>
        <v>0</v>
      </c>
      <c r="V46" s="103">
        <f t="shared" si="31"/>
        <v>0</v>
      </c>
      <c r="W46" s="103">
        <f t="shared" si="31"/>
        <v>0</v>
      </c>
      <c r="X46" s="103">
        <f t="shared" si="31"/>
        <v>0</v>
      </c>
      <c r="Y46" s="103">
        <f t="shared" si="31"/>
        <v>0</v>
      </c>
      <c r="Z46" s="103">
        <f t="shared" si="31"/>
        <v>0</v>
      </c>
      <c r="AA46" s="103">
        <f t="shared" si="31"/>
        <v>0</v>
      </c>
      <c r="AB46" s="103">
        <f t="shared" si="31"/>
        <v>0</v>
      </c>
      <c r="AC46" s="103">
        <f t="shared" si="31"/>
        <v>0</v>
      </c>
      <c r="AD46" s="103">
        <f t="shared" si="31"/>
        <v>0</v>
      </c>
      <c r="AE46" s="103">
        <f t="shared" si="31"/>
        <v>0</v>
      </c>
      <c r="AF46" s="103">
        <f t="shared" si="31"/>
        <v>0</v>
      </c>
      <c r="AG46" s="103">
        <f t="shared" si="31"/>
        <v>0</v>
      </c>
      <c r="AH46" s="103">
        <f t="shared" si="31"/>
        <v>0</v>
      </c>
      <c r="AI46" s="103">
        <f t="shared" si="31"/>
        <v>0</v>
      </c>
      <c r="AJ46" s="103">
        <f t="shared" si="31"/>
        <v>0</v>
      </c>
      <c r="AK46" s="103">
        <f t="shared" si="31"/>
        <v>0</v>
      </c>
      <c r="AL46" s="103">
        <f t="shared" si="31"/>
        <v>0</v>
      </c>
      <c r="AM46" s="103">
        <f>SUM(AM6:AM45)</f>
        <v>0</v>
      </c>
      <c r="AN46" s="103">
        <f>SUM(AN6:AN45)</f>
        <v>0</v>
      </c>
      <c r="AO46" s="103">
        <f>SUM(AO6:AO45)</f>
        <v>0</v>
      </c>
      <c r="AP46" s="103">
        <f>SUM(AP6:AP45)</f>
        <v>0</v>
      </c>
      <c r="AQ46" s="103">
        <f t="shared" si="31"/>
        <v>0</v>
      </c>
      <c r="AR46" s="103">
        <f t="shared" si="31"/>
        <v>0</v>
      </c>
      <c r="AS46" s="103">
        <f t="shared" si="31"/>
        <v>0</v>
      </c>
      <c r="AT46" s="103">
        <f t="shared" si="31"/>
        <v>0</v>
      </c>
      <c r="AU46" s="103">
        <f t="shared" si="31"/>
        <v>0</v>
      </c>
      <c r="AV46" s="103">
        <f t="shared" si="31"/>
        <v>0</v>
      </c>
      <c r="AW46" s="103">
        <f t="shared" si="31"/>
        <v>0</v>
      </c>
      <c r="AX46" s="103">
        <f t="shared" si="31"/>
        <v>0</v>
      </c>
      <c r="AY46" s="103">
        <f t="shared" si="31"/>
        <v>0</v>
      </c>
      <c r="AZ46" s="103">
        <f t="shared" si="31"/>
        <v>0</v>
      </c>
      <c r="BA46" s="103">
        <f t="shared" si="31"/>
        <v>0</v>
      </c>
      <c r="BB46" s="103">
        <f t="shared" si="31"/>
        <v>0</v>
      </c>
      <c r="BC46" s="103">
        <f t="shared" si="31"/>
        <v>0</v>
      </c>
      <c r="BD46" s="103">
        <f t="shared" si="31"/>
        <v>0</v>
      </c>
      <c r="BE46" s="103">
        <f t="shared" si="31"/>
        <v>0</v>
      </c>
      <c r="BF46" s="103">
        <f t="shared" si="31"/>
        <v>0</v>
      </c>
      <c r="BG46" s="103">
        <f t="shared" si="31"/>
        <v>0</v>
      </c>
      <c r="BH46" s="103">
        <f t="shared" si="31"/>
        <v>0</v>
      </c>
      <c r="BI46" s="103">
        <f t="shared" si="31"/>
        <v>0</v>
      </c>
      <c r="BJ46" s="103">
        <f t="shared" si="31"/>
        <v>0</v>
      </c>
      <c r="BK46" s="103">
        <f t="shared" si="31"/>
        <v>0</v>
      </c>
      <c r="BL46" s="103">
        <f t="shared" ref="BL46:CX46" si="32">SUM(BL6:BL45)</f>
        <v>0</v>
      </c>
      <c r="BM46" s="103">
        <f t="shared" si="32"/>
        <v>0</v>
      </c>
      <c r="BN46" s="103">
        <f t="shared" si="32"/>
        <v>0</v>
      </c>
      <c r="BO46" s="103">
        <f t="shared" si="32"/>
        <v>0</v>
      </c>
      <c r="BP46" s="103">
        <f t="shared" si="32"/>
        <v>0</v>
      </c>
      <c r="BQ46" s="103">
        <f t="shared" si="32"/>
        <v>0</v>
      </c>
      <c r="BR46" s="103">
        <f t="shared" si="32"/>
        <v>0</v>
      </c>
      <c r="BS46" s="103">
        <f t="shared" si="32"/>
        <v>0</v>
      </c>
      <c r="BT46" s="103">
        <f t="shared" si="32"/>
        <v>0</v>
      </c>
      <c r="BU46" s="103">
        <f t="shared" si="32"/>
        <v>0</v>
      </c>
      <c r="BV46" s="103">
        <f t="shared" si="32"/>
        <v>0</v>
      </c>
      <c r="BW46" s="103">
        <f t="shared" si="32"/>
        <v>0</v>
      </c>
      <c r="BX46" s="103">
        <f t="shared" si="32"/>
        <v>0</v>
      </c>
      <c r="BY46" s="103">
        <f t="shared" si="32"/>
        <v>0</v>
      </c>
      <c r="BZ46" s="103">
        <f t="shared" si="32"/>
        <v>0</v>
      </c>
      <c r="CA46" s="103">
        <f t="shared" si="32"/>
        <v>0</v>
      </c>
      <c r="CB46" s="103">
        <f t="shared" si="32"/>
        <v>0</v>
      </c>
      <c r="CC46" s="103">
        <f t="shared" si="32"/>
        <v>0</v>
      </c>
      <c r="CD46" s="103">
        <f t="shared" si="32"/>
        <v>0</v>
      </c>
      <c r="CE46" s="103">
        <f t="shared" si="32"/>
        <v>0</v>
      </c>
      <c r="CF46" s="103">
        <f t="shared" si="32"/>
        <v>0</v>
      </c>
      <c r="CG46" s="103">
        <f t="shared" si="32"/>
        <v>0</v>
      </c>
      <c r="CH46" s="103">
        <f t="shared" si="32"/>
        <v>0</v>
      </c>
      <c r="CI46" s="103">
        <f t="shared" si="32"/>
        <v>0</v>
      </c>
      <c r="CJ46" s="103">
        <f t="shared" si="32"/>
        <v>0</v>
      </c>
      <c r="CK46" s="103">
        <f t="shared" si="32"/>
        <v>0</v>
      </c>
      <c r="CL46" s="103">
        <f t="shared" si="32"/>
        <v>0</v>
      </c>
      <c r="CM46" s="103">
        <f t="shared" si="32"/>
        <v>0</v>
      </c>
      <c r="CN46" s="103">
        <f t="shared" si="32"/>
        <v>0</v>
      </c>
      <c r="CO46" s="103">
        <f t="shared" si="32"/>
        <v>0</v>
      </c>
      <c r="CP46" s="103">
        <f t="shared" si="32"/>
        <v>0</v>
      </c>
      <c r="CQ46" s="103">
        <f t="shared" si="32"/>
        <v>0</v>
      </c>
      <c r="CR46" s="103">
        <f t="shared" si="32"/>
        <v>0</v>
      </c>
      <c r="CS46" s="103">
        <f t="shared" si="32"/>
        <v>0</v>
      </c>
      <c r="CT46" s="103">
        <f t="shared" si="32"/>
        <v>0</v>
      </c>
      <c r="CU46" s="103">
        <f t="shared" si="32"/>
        <v>0</v>
      </c>
      <c r="CV46" s="103">
        <f t="shared" si="32"/>
        <v>0</v>
      </c>
      <c r="CW46" s="103">
        <f t="shared" si="32"/>
        <v>0</v>
      </c>
      <c r="CX46" s="103">
        <f t="shared" si="32"/>
        <v>0</v>
      </c>
      <c r="CY46" s="78">
        <f>SUM(CY6:CY45)</f>
        <v>0</v>
      </c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</row>
    <row r="47" spans="1:114" s="82" customFormat="1" x14ac:dyDescent="0.25">
      <c r="A47" s="81" t="s">
        <v>40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>
        <f>SUM(S46:AC46)</f>
        <v>0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>
        <f>SUM(AE46:AW46)</f>
        <v>0</v>
      </c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>
        <f>SUM(AY46:BM46)</f>
        <v>0</v>
      </c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>
        <f>SUM(BO46:CS46)</f>
        <v>0</v>
      </c>
      <c r="CY47" s="69"/>
    </row>
    <row r="48" spans="1:114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</row>
    <row r="49" spans="1:102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68"/>
      <c r="CV49" s="68"/>
      <c r="CW49" s="68"/>
      <c r="CX49" s="68"/>
    </row>
    <row r="50" spans="1:102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68"/>
      <c r="CV50" s="68"/>
      <c r="CW50" s="68"/>
      <c r="CX50" s="68"/>
    </row>
    <row r="51" spans="1:102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68"/>
      <c r="CV51" s="68"/>
      <c r="CW51" s="68"/>
      <c r="CX51" s="68"/>
    </row>
    <row r="52" spans="1:102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68"/>
      <c r="CV52" s="68"/>
      <c r="CW52" s="68"/>
      <c r="CX52" s="68"/>
    </row>
    <row r="53" spans="1:102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68"/>
      <c r="CV53" s="68"/>
      <c r="CW53" s="68"/>
      <c r="CX53" s="68"/>
    </row>
    <row r="54" spans="1:102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68"/>
      <c r="CV54" s="68"/>
      <c r="CW54" s="68"/>
      <c r="CX54" s="68"/>
    </row>
    <row r="55" spans="1:102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68"/>
      <c r="CV55" s="68"/>
      <c r="CW55" s="68"/>
      <c r="CX55" s="68"/>
    </row>
    <row r="56" spans="1:102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68"/>
      <c r="CV56" s="68"/>
      <c r="CW56" s="68"/>
      <c r="CX56" s="68"/>
    </row>
    <row r="57" spans="1:102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68"/>
      <c r="CV57" s="68"/>
      <c r="CW57" s="68"/>
      <c r="CX57" s="68"/>
    </row>
    <row r="58" spans="1:102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68"/>
      <c r="CV58" s="68"/>
      <c r="CW58" s="68"/>
      <c r="CX58" s="68"/>
    </row>
    <row r="59" spans="1:102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68"/>
      <c r="CV59" s="68"/>
      <c r="CW59" s="68"/>
      <c r="CX59" s="68"/>
    </row>
    <row r="60" spans="1:102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68"/>
      <c r="CV60" s="68"/>
      <c r="CW60" s="68"/>
      <c r="CX60" s="68"/>
    </row>
    <row r="61" spans="1:102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68"/>
      <c r="CV61" s="68"/>
      <c r="CW61" s="68"/>
      <c r="CX61" s="68"/>
    </row>
    <row r="62" spans="1:102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68"/>
      <c r="CV62" s="68"/>
      <c r="CW62" s="68"/>
      <c r="CX62" s="68"/>
    </row>
    <row r="63" spans="1:102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68"/>
      <c r="CV63" s="68"/>
      <c r="CW63" s="68"/>
      <c r="CX63" s="68"/>
    </row>
    <row r="64" spans="1:102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68"/>
      <c r="CV64" s="68"/>
      <c r="CW64" s="68"/>
      <c r="CX64" s="68"/>
    </row>
    <row r="65" spans="1:102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68"/>
      <c r="CV65" s="68"/>
      <c r="CW65" s="68"/>
      <c r="CX65" s="68"/>
    </row>
    <row r="66" spans="1:102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68"/>
      <c r="CV66" s="68"/>
      <c r="CW66" s="68"/>
      <c r="CX66" s="68"/>
    </row>
    <row r="67" spans="1:102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68"/>
      <c r="CV67" s="68"/>
      <c r="CW67" s="68"/>
      <c r="CX67" s="68"/>
    </row>
    <row r="68" spans="1:102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68"/>
      <c r="CV68" s="68"/>
      <c r="CW68" s="68"/>
      <c r="CX68" s="68"/>
    </row>
    <row r="69" spans="1:102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68"/>
      <c r="CV69" s="68"/>
      <c r="CW69" s="68"/>
      <c r="CX69" s="68"/>
    </row>
    <row r="70" spans="1:102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68"/>
      <c r="CV70" s="68"/>
      <c r="CW70" s="68"/>
      <c r="CX70" s="68"/>
    </row>
    <row r="71" spans="1:102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68"/>
      <c r="CV71" s="68"/>
      <c r="CW71" s="68"/>
      <c r="CX71" s="68"/>
    </row>
    <row r="72" spans="1:102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68"/>
      <c r="CV72" s="68"/>
      <c r="CW72" s="68"/>
      <c r="CX72" s="68"/>
    </row>
    <row r="73" spans="1:102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68"/>
      <c r="CV73" s="68"/>
      <c r="CW73" s="68"/>
      <c r="CX73" s="68"/>
    </row>
    <row r="74" spans="1:102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68"/>
      <c r="CV74" s="68"/>
      <c r="CW74" s="68"/>
      <c r="CX74" s="68"/>
    </row>
    <row r="75" spans="1:102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68"/>
      <c r="CV75" s="68"/>
      <c r="CW75" s="68"/>
      <c r="CX75" s="68"/>
    </row>
    <row r="76" spans="1:102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68"/>
      <c r="CV76" s="68"/>
      <c r="CW76" s="68"/>
      <c r="CX76" s="68"/>
    </row>
  </sheetData>
  <mergeCells count="33">
    <mergeCell ref="BO4:BR4"/>
    <mergeCell ref="BW4:BZ4"/>
    <mergeCell ref="CE4:CH4"/>
    <mergeCell ref="AA4:AD4"/>
    <mergeCell ref="CU2:CX4"/>
    <mergeCell ref="AE4:AH4"/>
    <mergeCell ref="CM4:CP4"/>
    <mergeCell ref="AY4:BB4"/>
    <mergeCell ref="BC4:BF4"/>
    <mergeCell ref="AI4:AL4"/>
    <mergeCell ref="BO2:CT3"/>
    <mergeCell ref="AM4:AP4"/>
    <mergeCell ref="C4:F4"/>
    <mergeCell ref="G4:J4"/>
    <mergeCell ref="K4:N4"/>
    <mergeCell ref="O4:R4"/>
    <mergeCell ref="S4:V4"/>
    <mergeCell ref="W4:Z4"/>
    <mergeCell ref="CA4:CD4"/>
    <mergeCell ref="CI4:CL4"/>
    <mergeCell ref="A1:CT1"/>
    <mergeCell ref="A2:A5"/>
    <mergeCell ref="C2:R3"/>
    <mergeCell ref="S2:AD3"/>
    <mergeCell ref="AE2:AX3"/>
    <mergeCell ref="AY2:BN3"/>
    <mergeCell ref="BK4:BN4"/>
    <mergeCell ref="AQ4:AT4"/>
    <mergeCell ref="AU4:AX4"/>
    <mergeCell ref="BG4:BJ4"/>
    <mergeCell ref="B2:B5"/>
    <mergeCell ref="CQ4:CT4"/>
    <mergeCell ref="BS4:BV4"/>
  </mergeCells>
  <phoneticPr fontId="4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Зведена_предмети</vt:lpstr>
      <vt:lpstr>Міські</vt:lpstr>
      <vt:lpstr>Область</vt:lpstr>
      <vt:lpstr>МАН</vt:lpstr>
      <vt:lpstr>Всеукраїнські</vt:lpstr>
      <vt:lpstr>Зведена_заклади</vt:lpstr>
      <vt:lpstr>Альтернативні_міські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Yermakov</dc:creator>
  <cp:lastModifiedBy>admin</cp:lastModifiedBy>
  <cp:lastPrinted>2015-06-17T06:58:00Z</cp:lastPrinted>
  <dcterms:created xsi:type="dcterms:W3CDTF">2006-04-04T12:04:39Z</dcterms:created>
  <dcterms:modified xsi:type="dcterms:W3CDTF">2015-06-22T07:23:09Z</dcterms:modified>
</cp:coreProperties>
</file>