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4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</sheets>
  <definedNames>
    <definedName name="_xlnm.Print_Area" localSheetId="3">'10 клас'!$A$1:$S$14</definedName>
    <definedName name="_xlnm.Print_Area" localSheetId="4">'11 клас'!$A$1:$S$24</definedName>
    <definedName name="_xlnm.Print_Area" localSheetId="1">'8 клас'!$A$1:$S$18</definedName>
    <definedName name="_xlnm.Print_Area" localSheetId="2">'9 клас'!$A$1:$S$16</definedName>
  </definedNames>
  <calcPr fullCalcOnLoad="1"/>
</workbook>
</file>

<file path=xl/sharedStrings.xml><?xml version="1.0" encoding="utf-8"?>
<sst xmlns="http://schemas.openxmlformats.org/spreadsheetml/2006/main" count="235" uniqueCount="114">
  <si>
    <t>№</t>
  </si>
  <si>
    <t>Шифр</t>
  </si>
  <si>
    <t>ПІБ дитини</t>
  </si>
  <si>
    <t>ПІБ вчителя</t>
  </si>
  <si>
    <t xml:space="preserve">Сума </t>
  </si>
  <si>
    <t>Місце</t>
  </si>
  <si>
    <t>Заклад</t>
  </si>
  <si>
    <t>Завдання</t>
  </si>
  <si>
    <t>Обозна Зоя Анатоліївна</t>
  </si>
  <si>
    <t>Гузовська Вікторія Маріонівна</t>
  </si>
  <si>
    <t>Полонська Єлизавета Миколаївна</t>
  </si>
  <si>
    <t>Семенчук Анастасія Володимирівна</t>
  </si>
  <si>
    <t>Крижанівська Наталя Сергіївна</t>
  </si>
  <si>
    <t>Голова журі</t>
  </si>
  <si>
    <t>Гуменюк Олена Миколаївна</t>
  </si>
  <si>
    <t>Члени журі</t>
  </si>
  <si>
    <t>Полякова-Зюлковська Лариса Іванівна</t>
  </si>
  <si>
    <t>ВТЛ</t>
  </si>
  <si>
    <t>7клас</t>
  </si>
  <si>
    <t>8 клас</t>
  </si>
  <si>
    <t>9 клас</t>
  </si>
  <si>
    <t>10 клас</t>
  </si>
  <si>
    <t>11 клас</t>
  </si>
  <si>
    <t>Андрійченко Анастасія Володимирівна</t>
  </si>
  <si>
    <t>Терновенко Дмитро Володимирович</t>
  </si>
  <si>
    <t>Табачук Ірина Іванівна</t>
  </si>
  <si>
    <t>Чумак Юлія Русланівна</t>
  </si>
  <si>
    <t>Перун Ілона В'ячеславівна</t>
  </si>
  <si>
    <t>Козловська Анастасія Віталіївна</t>
  </si>
  <si>
    <t>Машевський Денис Русланович</t>
  </si>
  <si>
    <t>Білошицька Моніка Валеріївна</t>
  </si>
  <si>
    <t>Мартиненко Людмила Володимирівна</t>
  </si>
  <si>
    <t>Чертова Дарія Сергіївна</t>
  </si>
  <si>
    <t>Гуменюк Ніколь Юріївна</t>
  </si>
  <si>
    <t>Швець Дмитро Сергійович</t>
  </si>
  <si>
    <t>ЗШ №12</t>
  </si>
  <si>
    <t>Гончар Богдан Віталійович</t>
  </si>
  <si>
    <t>Бовровська Юлія Володимирівна</t>
  </si>
  <si>
    <t>ЗШ №13</t>
  </si>
  <si>
    <t>Жупанова Олена Максимівна</t>
  </si>
  <si>
    <t>НВК №23</t>
  </si>
  <si>
    <t>Нечипоренко Альбіна Володимирівна</t>
  </si>
  <si>
    <t>Гончарук Дмитро Ігорович</t>
  </si>
  <si>
    <t>Пасічнюк Владислав Андрійович</t>
  </si>
  <si>
    <t>Голод Світлана Вікторівна</t>
  </si>
  <si>
    <t>Бондарчук Юрій Вікторович</t>
  </si>
  <si>
    <t>Мазур Марія Йосипівна</t>
  </si>
  <si>
    <t>Олійник Олександра Віталіївна</t>
  </si>
  <si>
    <t>Козирська Марія</t>
  </si>
  <si>
    <t>ЗШ №4</t>
  </si>
  <si>
    <t>Перун Ілона Вячеславівна</t>
  </si>
  <si>
    <t>Вінокурова Катерина Максимівна</t>
  </si>
  <si>
    <t>Рисинець Вікторія Вікторівна</t>
  </si>
  <si>
    <t>Загородній Андрій Сергійович</t>
  </si>
  <si>
    <t>ЗШ №8</t>
  </si>
  <si>
    <t>Сенченко Олена Олегівна</t>
  </si>
  <si>
    <t>Корпало Мирослав Олександрович</t>
  </si>
  <si>
    <t>Безпалько Олена Віталіївна</t>
  </si>
  <si>
    <t>Залюбівська Юлія Петрівна</t>
  </si>
  <si>
    <t>НВК №7</t>
  </si>
  <si>
    <t>Пастух Вікторія Володимирівна</t>
  </si>
  <si>
    <t>Сірко Єлизавета Миколаївна</t>
  </si>
  <si>
    <t>Полярош Дарина Павлівна</t>
  </si>
  <si>
    <t>Гуменюк Олена миколаївна</t>
  </si>
  <si>
    <t>Колесова Дар'я Олександрівна</t>
  </si>
  <si>
    <t>Бар'як Юлія Анатоліївна</t>
  </si>
  <si>
    <t>Перун Вероніка Олегівна</t>
  </si>
  <si>
    <t>ЦІМ "АСАП"</t>
  </si>
  <si>
    <t>Данильченко Маріана Віталіївна</t>
  </si>
  <si>
    <t>Храпа Дмитро Сергійович</t>
  </si>
  <si>
    <t>А-1</t>
  </si>
  <si>
    <t>А-2</t>
  </si>
  <si>
    <t>А-3</t>
  </si>
  <si>
    <t>А-4</t>
  </si>
  <si>
    <t>А-5</t>
  </si>
  <si>
    <t>А-6</t>
  </si>
  <si>
    <t>А-7</t>
  </si>
  <si>
    <t>Б-1</t>
  </si>
  <si>
    <t>Б-2</t>
  </si>
  <si>
    <t>Б-3</t>
  </si>
  <si>
    <t>Б-4</t>
  </si>
  <si>
    <t>Б-5</t>
  </si>
  <si>
    <t>Б-6</t>
  </si>
  <si>
    <t>В-1</t>
  </si>
  <si>
    <t>В-2</t>
  </si>
  <si>
    <t>В-3</t>
  </si>
  <si>
    <t>В-4</t>
  </si>
  <si>
    <t>В-5</t>
  </si>
  <si>
    <t>В-6</t>
  </si>
  <si>
    <t>В-7</t>
  </si>
  <si>
    <t>Г-1</t>
  </si>
  <si>
    <t>Г-2</t>
  </si>
  <si>
    <t>Г-3</t>
  </si>
  <si>
    <t>Г-4</t>
  </si>
  <si>
    <t>Г-5</t>
  </si>
  <si>
    <t>Д-1</t>
  </si>
  <si>
    <t>Д-2</t>
  </si>
  <si>
    <t>Д-3</t>
  </si>
  <si>
    <t>Карловський Денис Сергійович</t>
  </si>
  <si>
    <t>Д-4</t>
  </si>
  <si>
    <t>Д-5</t>
  </si>
  <si>
    <t>Д-6</t>
  </si>
  <si>
    <t>Д-7</t>
  </si>
  <si>
    <t>Д-8</t>
  </si>
  <si>
    <t>Д-9</t>
  </si>
  <si>
    <t>Д-10</t>
  </si>
  <si>
    <t>Д-11</t>
  </si>
  <si>
    <t>Д-12</t>
  </si>
  <si>
    <t>Нісін Віктор Михайлович</t>
  </si>
  <si>
    <t>Кудінова Катерина Сергіївна</t>
  </si>
  <si>
    <t>ІІ</t>
  </si>
  <si>
    <t>І</t>
  </si>
  <si>
    <t>ІІІ</t>
  </si>
  <si>
    <t>Результати
ІІ (міського) етапу Всеукраїнської учнівської олімпіади з польської мови 18 листопада 2016 року ЗШ №15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</si>
</sst>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i/>
      <sz val="14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9"/>
  <sheetViews>
    <sheetView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4.8515625" style="4" customWidth="1"/>
    <col min="3" max="3" width="10.7109375" style="0" customWidth="1"/>
    <col min="4" max="4" width="38.28125" style="0" customWidth="1"/>
    <col min="5" max="5" width="34.00390625" style="0" customWidth="1"/>
    <col min="6" max="6" width="6.28125" style="0" customWidth="1"/>
    <col min="7" max="7" width="6.421875" style="0" customWidth="1"/>
    <col min="8" max="9" width="5.421875" style="0" customWidth="1"/>
    <col min="10" max="10" width="5.8515625" style="0" customWidth="1"/>
    <col min="11" max="11" width="6.28125" style="0" customWidth="1"/>
    <col min="12" max="13" width="5.8515625" style="0" customWidth="1"/>
    <col min="14" max="15" width="6.00390625" style="0" customWidth="1"/>
    <col min="16" max="16" width="8.00390625" style="0" customWidth="1"/>
    <col min="17" max="17" width="8.28125" style="0" customWidth="1"/>
    <col min="18" max="140" width="9.140625" style="3" customWidth="1"/>
  </cols>
  <sheetData>
    <row r="1" spans="1:17" ht="42.75" customHeight="1">
      <c r="A1" s="32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" customHeight="1">
      <c r="A2" s="33"/>
      <c r="B2" s="34"/>
      <c r="C2" s="34"/>
      <c r="D2" s="35" t="s">
        <v>18</v>
      </c>
      <c r="E2" s="34"/>
      <c r="F2" s="36" t="s">
        <v>7</v>
      </c>
      <c r="G2" s="36"/>
      <c r="H2" s="36"/>
      <c r="I2" s="36"/>
      <c r="J2" s="36"/>
      <c r="K2" s="36"/>
      <c r="L2" s="36"/>
      <c r="M2" s="36"/>
      <c r="N2" s="36"/>
      <c r="O2" s="36"/>
      <c r="P2" s="34"/>
      <c r="Q2" s="34"/>
    </row>
    <row r="3" spans="1:140" s="1" customFormat="1" ht="22.5" customHeight="1">
      <c r="A3" s="28" t="s">
        <v>0</v>
      </c>
      <c r="B3" s="29" t="s">
        <v>1</v>
      </c>
      <c r="C3" s="29" t="s">
        <v>6</v>
      </c>
      <c r="D3" s="29" t="s">
        <v>2</v>
      </c>
      <c r="E3" s="29" t="s">
        <v>3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 t="s">
        <v>4</v>
      </c>
      <c r="Q3" s="29" t="s">
        <v>5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140" s="1" customFormat="1" ht="22.5" customHeight="1">
      <c r="A4" s="30">
        <v>1</v>
      </c>
      <c r="B4" s="31" t="s">
        <v>75</v>
      </c>
      <c r="C4" s="30" t="s">
        <v>35</v>
      </c>
      <c r="D4" s="30" t="s">
        <v>36</v>
      </c>
      <c r="E4" s="30" t="s">
        <v>37</v>
      </c>
      <c r="F4" s="31">
        <v>5</v>
      </c>
      <c r="G4" s="31">
        <v>7</v>
      </c>
      <c r="H4" s="31">
        <v>5</v>
      </c>
      <c r="I4" s="31">
        <v>5</v>
      </c>
      <c r="J4" s="31">
        <v>5</v>
      </c>
      <c r="K4" s="31">
        <v>4.5</v>
      </c>
      <c r="L4" s="31">
        <v>1.75</v>
      </c>
      <c r="M4" s="31">
        <v>0</v>
      </c>
      <c r="N4" s="31">
        <v>0</v>
      </c>
      <c r="O4" s="31">
        <v>0</v>
      </c>
      <c r="P4" s="31">
        <f aca="true" t="shared" si="0" ref="P4:P10">SUM(F4:O4)</f>
        <v>33.25</v>
      </c>
      <c r="Q4" s="3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140" s="1" customFormat="1" ht="22.5" customHeight="1">
      <c r="A5" s="30">
        <v>2</v>
      </c>
      <c r="B5" s="31" t="s">
        <v>73</v>
      </c>
      <c r="C5" s="30" t="s">
        <v>35</v>
      </c>
      <c r="D5" s="30" t="s">
        <v>39</v>
      </c>
      <c r="E5" s="30" t="s">
        <v>37</v>
      </c>
      <c r="F5" s="31">
        <v>7</v>
      </c>
      <c r="G5" s="31">
        <v>8</v>
      </c>
      <c r="H5" s="31">
        <v>1.5</v>
      </c>
      <c r="I5" s="31">
        <v>3</v>
      </c>
      <c r="J5" s="31">
        <v>2</v>
      </c>
      <c r="K5" s="31">
        <v>5</v>
      </c>
      <c r="L5" s="31">
        <v>0.5</v>
      </c>
      <c r="M5" s="31">
        <v>1</v>
      </c>
      <c r="N5" s="31">
        <v>0</v>
      </c>
      <c r="O5" s="31">
        <v>2</v>
      </c>
      <c r="P5" s="31">
        <f t="shared" si="0"/>
        <v>30</v>
      </c>
      <c r="Q5" s="3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</row>
    <row r="6" spans="1:140" s="1" customFormat="1" ht="22.5" customHeight="1">
      <c r="A6" s="30">
        <v>3</v>
      </c>
      <c r="B6" s="31" t="s">
        <v>71</v>
      </c>
      <c r="C6" s="30" t="s">
        <v>40</v>
      </c>
      <c r="D6" s="30" t="s">
        <v>41</v>
      </c>
      <c r="E6" s="30" t="s">
        <v>8</v>
      </c>
      <c r="F6" s="31">
        <v>6</v>
      </c>
      <c r="G6" s="31">
        <v>11</v>
      </c>
      <c r="H6" s="31">
        <v>4.5</v>
      </c>
      <c r="I6" s="31">
        <v>6.5</v>
      </c>
      <c r="J6" s="31">
        <v>4</v>
      </c>
      <c r="K6" s="31">
        <v>6</v>
      </c>
      <c r="L6" s="31">
        <v>4.5</v>
      </c>
      <c r="M6" s="31">
        <v>3.5</v>
      </c>
      <c r="N6" s="31">
        <v>2</v>
      </c>
      <c r="O6" s="31">
        <v>7</v>
      </c>
      <c r="P6" s="31">
        <f t="shared" si="0"/>
        <v>55</v>
      </c>
      <c r="Q6" s="31" t="s">
        <v>110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</row>
    <row r="7" spans="1:140" s="1" customFormat="1" ht="22.5" customHeight="1">
      <c r="A7" s="30">
        <v>4</v>
      </c>
      <c r="B7" s="31" t="s">
        <v>72</v>
      </c>
      <c r="C7" s="30" t="s">
        <v>54</v>
      </c>
      <c r="D7" s="30" t="s">
        <v>55</v>
      </c>
      <c r="E7" s="30" t="s">
        <v>25</v>
      </c>
      <c r="F7" s="31">
        <v>7</v>
      </c>
      <c r="G7" s="31">
        <v>10</v>
      </c>
      <c r="H7" s="31">
        <v>4.5</v>
      </c>
      <c r="I7" s="31">
        <v>4.5</v>
      </c>
      <c r="J7" s="31">
        <v>4</v>
      </c>
      <c r="K7" s="31">
        <v>5.5</v>
      </c>
      <c r="L7" s="31">
        <v>2</v>
      </c>
      <c r="M7" s="31">
        <v>3</v>
      </c>
      <c r="N7" s="31">
        <v>1</v>
      </c>
      <c r="O7" s="31">
        <v>4</v>
      </c>
      <c r="P7" s="31">
        <f t="shared" si="0"/>
        <v>45.5</v>
      </c>
      <c r="Q7" s="3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</row>
    <row r="8" spans="1:140" s="1" customFormat="1" ht="22.5" customHeight="1">
      <c r="A8" s="30">
        <v>5</v>
      </c>
      <c r="B8" s="31" t="s">
        <v>76</v>
      </c>
      <c r="C8" s="30" t="s">
        <v>54</v>
      </c>
      <c r="D8" s="30" t="s">
        <v>56</v>
      </c>
      <c r="E8" s="30" t="s">
        <v>25</v>
      </c>
      <c r="F8" s="31">
        <v>3</v>
      </c>
      <c r="G8" s="31">
        <v>10</v>
      </c>
      <c r="H8" s="31">
        <v>4.5</v>
      </c>
      <c r="I8" s="31">
        <v>4</v>
      </c>
      <c r="J8" s="31">
        <v>4</v>
      </c>
      <c r="K8" s="31">
        <v>5</v>
      </c>
      <c r="L8" s="31">
        <v>3.75</v>
      </c>
      <c r="M8" s="31">
        <v>2.5</v>
      </c>
      <c r="N8" s="31">
        <v>0.5</v>
      </c>
      <c r="O8" s="31">
        <v>6</v>
      </c>
      <c r="P8" s="31">
        <f t="shared" si="0"/>
        <v>43.25</v>
      </c>
      <c r="Q8" s="3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</row>
    <row r="9" spans="1:17" s="3" customFormat="1" ht="22.5" customHeight="1">
      <c r="A9" s="30">
        <v>6</v>
      </c>
      <c r="B9" s="31" t="s">
        <v>70</v>
      </c>
      <c r="C9" s="30" t="s">
        <v>59</v>
      </c>
      <c r="D9" s="30" t="s">
        <v>60</v>
      </c>
      <c r="E9" s="30" t="s">
        <v>14</v>
      </c>
      <c r="F9" s="31">
        <v>6</v>
      </c>
      <c r="G9" s="31">
        <v>9</v>
      </c>
      <c r="H9" s="31">
        <v>2</v>
      </c>
      <c r="I9" s="31">
        <v>4.5</v>
      </c>
      <c r="J9" s="31">
        <v>6</v>
      </c>
      <c r="K9" s="31">
        <v>5</v>
      </c>
      <c r="L9" s="31">
        <v>2.5</v>
      </c>
      <c r="M9" s="31">
        <v>4</v>
      </c>
      <c r="N9" s="31">
        <v>1.5</v>
      </c>
      <c r="O9" s="31">
        <v>5</v>
      </c>
      <c r="P9" s="31">
        <f t="shared" si="0"/>
        <v>45.5</v>
      </c>
      <c r="Q9" s="31"/>
    </row>
    <row r="10" spans="1:17" s="3" customFormat="1" ht="22.5" customHeight="1">
      <c r="A10" s="30">
        <v>7</v>
      </c>
      <c r="B10" s="31" t="s">
        <v>74</v>
      </c>
      <c r="C10" s="30" t="s">
        <v>59</v>
      </c>
      <c r="D10" s="30" t="s">
        <v>61</v>
      </c>
      <c r="E10" s="30" t="s">
        <v>14</v>
      </c>
      <c r="F10" s="31">
        <v>7</v>
      </c>
      <c r="G10" s="31">
        <v>12</v>
      </c>
      <c r="H10" s="31">
        <v>4.5</v>
      </c>
      <c r="I10" s="31">
        <v>8.5</v>
      </c>
      <c r="J10" s="31">
        <v>7</v>
      </c>
      <c r="K10" s="31">
        <v>5.5</v>
      </c>
      <c r="L10" s="31">
        <v>4.5</v>
      </c>
      <c r="M10" s="31">
        <v>5</v>
      </c>
      <c r="N10" s="31">
        <v>3.5</v>
      </c>
      <c r="O10" s="31">
        <v>8</v>
      </c>
      <c r="P10" s="31">
        <f t="shared" si="0"/>
        <v>65.5</v>
      </c>
      <c r="Q10" s="31" t="s">
        <v>111</v>
      </c>
    </row>
    <row r="11" spans="1:17" s="3" customFormat="1" ht="22.5" customHeight="1">
      <c r="A11" s="5"/>
      <c r="B11" s="1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2.5" customHeight="1">
      <c r="A12" s="1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2.5" customHeight="1">
      <c r="A13" s="14"/>
      <c r="B13" s="22"/>
      <c r="C13" s="22"/>
      <c r="D13" s="8" t="s">
        <v>13</v>
      </c>
      <c r="E13" s="8" t="s">
        <v>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22.5" customHeight="1">
      <c r="A14" s="14"/>
      <c r="B14" s="22"/>
      <c r="C14" s="22"/>
      <c r="D14" s="8"/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22.5" customHeight="1">
      <c r="A15" s="14"/>
      <c r="B15" s="22"/>
      <c r="C15" s="22"/>
      <c r="D15" s="7" t="s">
        <v>15</v>
      </c>
      <c r="E15" s="7" t="s">
        <v>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2.5" customHeight="1">
      <c r="A16" s="14"/>
      <c r="B16" s="22"/>
      <c r="C16" s="22"/>
      <c r="D16" s="22"/>
      <c r="E16" s="2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2.5" customHeight="1">
      <c r="A17" s="14"/>
      <c r="B17" s="22"/>
      <c r="C17" s="22"/>
      <c r="D17" s="22"/>
      <c r="E17" s="6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22.5" customHeight="1">
      <c r="A18" s="14"/>
      <c r="B18" s="11"/>
      <c r="C18" s="11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ht="22.5" customHeight="1">
      <c r="E19" s="6"/>
    </row>
    <row r="20" ht="17.25" customHeight="1"/>
    <row r="22" ht="19.5" customHeight="1"/>
    <row r="23" ht="16.5" customHeight="1"/>
    <row r="24" ht="15" customHeight="1"/>
    <row r="25" ht="15.75" customHeight="1"/>
    <row r="26" ht="18" customHeight="1"/>
    <row r="27" ht="15.75" customHeight="1"/>
    <row r="28" ht="17.25" customHeight="1"/>
    <row r="29" ht="17.25" customHeight="1"/>
    <row r="30" ht="15.75" customHeight="1"/>
    <row r="31" ht="17.25" customHeight="1"/>
    <row r="33" ht="15" customHeight="1"/>
    <row r="35" ht="17.25" customHeight="1"/>
    <row r="36" ht="18.75" customHeight="1"/>
    <row r="37" ht="16.5" customHeight="1"/>
    <row r="38" ht="18" customHeight="1"/>
  </sheetData>
  <sheetProtection/>
  <mergeCells count="2">
    <mergeCell ref="A1:Q1"/>
    <mergeCell ref="F2:O2"/>
  </mergeCells>
  <printOptions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8"/>
  <sheetViews>
    <sheetView zoomScaleSheetLayoutView="100" zoomScalePageLayoutView="0" workbookViewId="0" topLeftCell="A1">
      <selection activeCell="A3" sqref="A3:R9"/>
    </sheetView>
  </sheetViews>
  <sheetFormatPr defaultColWidth="9.140625" defaultRowHeight="12.75"/>
  <cols>
    <col min="1" max="1" width="4.421875" style="4" customWidth="1"/>
    <col min="2" max="2" width="7.8515625" style="0" customWidth="1"/>
    <col min="3" max="3" width="13.7109375" style="0" customWidth="1"/>
    <col min="4" max="4" width="39.7109375" style="0" customWidth="1"/>
    <col min="5" max="5" width="28.8515625" style="0" customWidth="1"/>
    <col min="6" max="6" width="5.7109375" style="0" customWidth="1"/>
    <col min="7" max="7" width="7.140625" style="0" customWidth="1"/>
    <col min="8" max="8" width="6.57421875" style="0" customWidth="1"/>
    <col min="9" max="9" width="5.140625" style="0" customWidth="1"/>
    <col min="10" max="10" width="5.00390625" style="0" customWidth="1"/>
    <col min="11" max="11" width="5.140625" style="0" customWidth="1"/>
    <col min="12" max="12" width="6.140625" style="0" customWidth="1"/>
    <col min="13" max="13" width="5.421875" style="0" customWidth="1"/>
    <col min="14" max="14" width="5.57421875" style="0" customWidth="1"/>
    <col min="15" max="15" width="6.57421875" style="0" customWidth="1"/>
    <col min="16" max="16" width="6.28125" style="0" customWidth="1"/>
    <col min="17" max="17" width="8.00390625" style="0" customWidth="1"/>
  </cols>
  <sheetData>
    <row r="1" spans="1:18" ht="37.5" customHeight="1">
      <c r="A1" s="32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6.25" customHeight="1">
      <c r="A2" s="33"/>
      <c r="B2" s="34"/>
      <c r="C2" s="34"/>
      <c r="D2" s="35" t="s">
        <v>19</v>
      </c>
      <c r="E2" s="34"/>
      <c r="F2" s="36" t="s">
        <v>7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4"/>
      <c r="R2" s="34"/>
    </row>
    <row r="3" spans="1:18" ht="22.5" customHeight="1">
      <c r="A3" s="29" t="s">
        <v>0</v>
      </c>
      <c r="B3" s="29" t="s">
        <v>1</v>
      </c>
      <c r="C3" s="29" t="s">
        <v>6</v>
      </c>
      <c r="D3" s="29" t="s">
        <v>2</v>
      </c>
      <c r="E3" s="29" t="s">
        <v>3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 t="s">
        <v>4</v>
      </c>
      <c r="R3" s="29" t="s">
        <v>5</v>
      </c>
    </row>
    <row r="4" spans="1:18" ht="22.5" customHeight="1">
      <c r="A4" s="31">
        <v>1</v>
      </c>
      <c r="B4" s="31" t="s">
        <v>82</v>
      </c>
      <c r="C4" s="30" t="s">
        <v>40</v>
      </c>
      <c r="D4" s="30" t="s">
        <v>42</v>
      </c>
      <c r="E4" s="30" t="s">
        <v>8</v>
      </c>
      <c r="F4" s="31">
        <v>5</v>
      </c>
      <c r="G4" s="31">
        <v>11.5</v>
      </c>
      <c r="H4" s="31">
        <v>3</v>
      </c>
      <c r="I4" s="31">
        <v>5</v>
      </c>
      <c r="J4" s="31">
        <v>4</v>
      </c>
      <c r="K4" s="31">
        <v>0</v>
      </c>
      <c r="L4" s="31">
        <v>4</v>
      </c>
      <c r="M4" s="31">
        <v>5</v>
      </c>
      <c r="N4" s="31">
        <v>5</v>
      </c>
      <c r="O4" s="31">
        <v>5</v>
      </c>
      <c r="P4" s="31">
        <v>1</v>
      </c>
      <c r="Q4" s="31">
        <f aca="true" t="shared" si="0" ref="Q4:Q9">SUM(F4:P4)</f>
        <v>48.5</v>
      </c>
      <c r="R4" s="31"/>
    </row>
    <row r="5" spans="1:18" ht="22.5" customHeight="1">
      <c r="A5" s="37">
        <v>2</v>
      </c>
      <c r="B5" s="37" t="s">
        <v>77</v>
      </c>
      <c r="C5" s="30" t="s">
        <v>54</v>
      </c>
      <c r="D5" s="38" t="s">
        <v>57</v>
      </c>
      <c r="E5" s="30" t="s">
        <v>25</v>
      </c>
      <c r="F5" s="37">
        <v>4</v>
      </c>
      <c r="G5" s="37">
        <v>14.5</v>
      </c>
      <c r="H5" s="37">
        <v>3</v>
      </c>
      <c r="I5" s="37">
        <v>5</v>
      </c>
      <c r="J5" s="37">
        <v>3</v>
      </c>
      <c r="K5" s="37">
        <v>2</v>
      </c>
      <c r="L5" s="37">
        <v>4</v>
      </c>
      <c r="M5" s="37">
        <v>4</v>
      </c>
      <c r="N5" s="37">
        <v>5</v>
      </c>
      <c r="O5" s="37">
        <v>17</v>
      </c>
      <c r="P5" s="37">
        <v>8</v>
      </c>
      <c r="Q5" s="37">
        <f t="shared" si="0"/>
        <v>69.5</v>
      </c>
      <c r="R5" s="37"/>
    </row>
    <row r="6" spans="1:88" s="1" customFormat="1" ht="22.5" customHeight="1">
      <c r="A6" s="31">
        <v>3</v>
      </c>
      <c r="B6" s="31" t="s">
        <v>79</v>
      </c>
      <c r="C6" s="30" t="s">
        <v>54</v>
      </c>
      <c r="D6" s="30" t="s">
        <v>26</v>
      </c>
      <c r="E6" s="30" t="s">
        <v>25</v>
      </c>
      <c r="F6" s="31">
        <v>6</v>
      </c>
      <c r="G6" s="31">
        <v>13.5</v>
      </c>
      <c r="H6" s="31">
        <v>3</v>
      </c>
      <c r="I6" s="31">
        <v>5</v>
      </c>
      <c r="J6" s="31">
        <v>4</v>
      </c>
      <c r="K6" s="31">
        <v>4</v>
      </c>
      <c r="L6" s="31">
        <v>4</v>
      </c>
      <c r="M6" s="31">
        <v>6</v>
      </c>
      <c r="N6" s="31">
        <v>5</v>
      </c>
      <c r="O6" s="31">
        <v>15</v>
      </c>
      <c r="P6" s="31">
        <v>5</v>
      </c>
      <c r="Q6" s="31">
        <f t="shared" si="0"/>
        <v>70.5</v>
      </c>
      <c r="R6" s="3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1:18" s="3" customFormat="1" ht="22.5" customHeight="1">
      <c r="A7" s="31">
        <v>4</v>
      </c>
      <c r="B7" s="31" t="s">
        <v>80</v>
      </c>
      <c r="C7" s="30" t="s">
        <v>67</v>
      </c>
      <c r="D7" s="30" t="s">
        <v>109</v>
      </c>
      <c r="E7" s="30" t="s">
        <v>25</v>
      </c>
      <c r="F7" s="31">
        <v>5</v>
      </c>
      <c r="G7" s="31">
        <v>11.5</v>
      </c>
      <c r="H7" s="31">
        <v>4</v>
      </c>
      <c r="I7" s="31">
        <v>5</v>
      </c>
      <c r="J7" s="31">
        <v>2</v>
      </c>
      <c r="K7" s="31">
        <v>0</v>
      </c>
      <c r="L7" s="31">
        <v>2</v>
      </c>
      <c r="M7" s="31">
        <v>5</v>
      </c>
      <c r="N7" s="31">
        <v>4</v>
      </c>
      <c r="O7" s="31">
        <v>14</v>
      </c>
      <c r="P7" s="31">
        <v>8.5</v>
      </c>
      <c r="Q7" s="31">
        <f t="shared" si="0"/>
        <v>61</v>
      </c>
      <c r="R7" s="31"/>
    </row>
    <row r="8" spans="1:18" s="3" customFormat="1" ht="22.5" customHeight="1">
      <c r="A8" s="31">
        <v>5</v>
      </c>
      <c r="B8" s="31" t="s">
        <v>78</v>
      </c>
      <c r="C8" s="30" t="s">
        <v>59</v>
      </c>
      <c r="D8" s="30" t="s">
        <v>24</v>
      </c>
      <c r="E8" s="30" t="s">
        <v>14</v>
      </c>
      <c r="F8" s="31">
        <v>7</v>
      </c>
      <c r="G8" s="37">
        <v>14.5</v>
      </c>
      <c r="H8" s="31">
        <v>3.5</v>
      </c>
      <c r="I8" s="31">
        <v>5</v>
      </c>
      <c r="J8" s="31">
        <v>7</v>
      </c>
      <c r="K8" s="31">
        <v>3</v>
      </c>
      <c r="L8" s="31">
        <v>4</v>
      </c>
      <c r="M8" s="31">
        <v>3</v>
      </c>
      <c r="N8" s="31">
        <v>6</v>
      </c>
      <c r="O8" s="31">
        <v>18.5</v>
      </c>
      <c r="P8" s="31">
        <v>4.5</v>
      </c>
      <c r="Q8" s="31">
        <f t="shared" si="0"/>
        <v>76</v>
      </c>
      <c r="R8" s="31" t="s">
        <v>111</v>
      </c>
    </row>
    <row r="9" spans="1:18" s="3" customFormat="1" ht="22.5" customHeight="1">
      <c r="A9" s="31">
        <v>6</v>
      </c>
      <c r="B9" s="31" t="s">
        <v>81</v>
      </c>
      <c r="C9" s="30" t="s">
        <v>59</v>
      </c>
      <c r="D9" s="30" t="s">
        <v>23</v>
      </c>
      <c r="E9" s="30" t="s">
        <v>14</v>
      </c>
      <c r="F9" s="31">
        <v>5</v>
      </c>
      <c r="G9" s="31">
        <v>14</v>
      </c>
      <c r="H9" s="31">
        <v>4.5</v>
      </c>
      <c r="I9" s="31">
        <v>5</v>
      </c>
      <c r="J9" s="31">
        <v>6</v>
      </c>
      <c r="K9" s="31">
        <v>3</v>
      </c>
      <c r="L9" s="31">
        <v>4</v>
      </c>
      <c r="M9" s="31">
        <v>6</v>
      </c>
      <c r="N9" s="31">
        <v>5</v>
      </c>
      <c r="O9" s="31">
        <v>17.5</v>
      </c>
      <c r="P9" s="31">
        <v>2.5</v>
      </c>
      <c r="Q9" s="31">
        <f t="shared" si="0"/>
        <v>72.5</v>
      </c>
      <c r="R9" s="31" t="s">
        <v>110</v>
      </c>
    </row>
    <row r="10" spans="1:18" s="3" customFormat="1" ht="22.5" customHeight="1">
      <c r="A10" s="1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3" customFormat="1" ht="15.7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3" customFormat="1" ht="22.5" customHeight="1">
      <c r="A12" s="5"/>
      <c r="B12" s="2"/>
      <c r="C12" s="2"/>
      <c r="D12" s="21" t="s">
        <v>13</v>
      </c>
      <c r="E12" s="21" t="s">
        <v>14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2.5" customHeight="1">
      <c r="A13" s="5"/>
      <c r="B13" s="2"/>
      <c r="C13" s="2"/>
      <c r="D13" s="22"/>
      <c r="E13" s="2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41" ht="22.5" customHeight="1">
      <c r="A14" s="23"/>
      <c r="B14" s="24"/>
      <c r="C14" s="24"/>
      <c r="D14" s="20" t="s">
        <v>15</v>
      </c>
      <c r="E14" s="7" t="s">
        <v>9</v>
      </c>
      <c r="F14" s="2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ht="22.5" customHeight="1">
      <c r="A15" s="23"/>
      <c r="B15" s="24"/>
      <c r="C15" s="24"/>
      <c r="D15" s="22"/>
      <c r="E15" s="20"/>
      <c r="F15" s="2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</row>
    <row r="16" spans="5:141" ht="14.25" customHeight="1">
      <c r="E16" s="6" t="s">
        <v>31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</row>
    <row r="17" spans="5:141" ht="15" customHeight="1">
      <c r="E17" s="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</row>
    <row r="18" spans="5:141" ht="15" customHeight="1">
      <c r="E18" s="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</row>
    <row r="19" ht="17.25" customHeight="1"/>
    <row r="20" ht="18" customHeight="1"/>
    <row r="21" ht="17.25" customHeight="1"/>
    <row r="23" ht="17.25" customHeight="1"/>
    <row r="24" ht="16.5" customHeight="1"/>
    <row r="26" ht="16.5" customHeight="1"/>
    <row r="27" ht="20.25" customHeight="1"/>
    <row r="28" ht="16.5" customHeight="1"/>
    <row r="29" ht="20.25" customHeight="1"/>
    <row r="30" ht="20.25" customHeight="1"/>
    <row r="31" ht="21" customHeight="1"/>
    <row r="32" ht="19.5" customHeight="1"/>
    <row r="33" ht="20.25" customHeight="1"/>
    <row r="34" ht="17.25" customHeight="1"/>
    <row r="35" ht="20.25" customHeight="1"/>
    <row r="37" ht="18" customHeight="1"/>
    <row r="39" ht="17.25" customHeight="1"/>
    <row r="40" ht="18.75" customHeight="1"/>
    <row r="41" ht="16.5" customHeight="1"/>
    <row r="42" ht="16.5" customHeight="1"/>
  </sheetData>
  <sheetProtection/>
  <mergeCells count="2">
    <mergeCell ref="A1:R1"/>
    <mergeCell ref="F2:P2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G22"/>
  <sheetViews>
    <sheetView zoomScaleSheetLayoutView="100" zoomScalePageLayoutView="0" workbookViewId="0" topLeftCell="A1">
      <selection activeCell="A3" sqref="A3:R10"/>
    </sheetView>
  </sheetViews>
  <sheetFormatPr defaultColWidth="9.140625" defaultRowHeight="12.75"/>
  <cols>
    <col min="1" max="1" width="5.421875" style="4" customWidth="1"/>
    <col min="3" max="3" width="10.7109375" style="0" customWidth="1"/>
    <col min="4" max="4" width="35.8515625" style="0" customWidth="1"/>
    <col min="5" max="5" width="31.28125" style="0" customWidth="1"/>
    <col min="6" max="6" width="6.8515625" style="0" customWidth="1"/>
    <col min="7" max="7" width="5.28125" style="0" customWidth="1"/>
    <col min="8" max="8" width="5.57421875" style="0" customWidth="1"/>
    <col min="9" max="9" width="5.7109375" style="0" customWidth="1"/>
    <col min="10" max="10" width="5.140625" style="0" customWidth="1"/>
    <col min="11" max="12" width="6.8515625" style="0" customWidth="1"/>
    <col min="13" max="13" width="5.8515625" style="0" customWidth="1"/>
    <col min="14" max="14" width="6.140625" style="0" customWidth="1"/>
    <col min="15" max="15" width="5.7109375" style="0" customWidth="1"/>
    <col min="16" max="16" width="5.421875" style="0" customWidth="1"/>
    <col min="17" max="17" width="7.57421875" style="0" customWidth="1"/>
    <col min="18" max="18" width="8.28125" style="0" customWidth="1"/>
  </cols>
  <sheetData>
    <row r="1" spans="1:18" ht="42" customHeight="1">
      <c r="A1" s="32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2.5" customHeight="1">
      <c r="A2" s="33"/>
      <c r="B2" s="34"/>
      <c r="C2" s="34"/>
      <c r="D2" s="35" t="s">
        <v>20</v>
      </c>
      <c r="E2" s="34"/>
      <c r="F2" s="36" t="s">
        <v>7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4"/>
      <c r="R2" s="34"/>
    </row>
    <row r="3" spans="1:189" s="1" customFormat="1" ht="22.5" customHeight="1">
      <c r="A3" s="28" t="s">
        <v>0</v>
      </c>
      <c r="B3" s="28" t="s">
        <v>1</v>
      </c>
      <c r="C3" s="28" t="s">
        <v>6</v>
      </c>
      <c r="D3" s="28" t="s">
        <v>2</v>
      </c>
      <c r="E3" s="28" t="s">
        <v>3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 t="s">
        <v>4</v>
      </c>
      <c r="R3" s="28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s="1" customFormat="1" ht="22.5" customHeight="1">
      <c r="A4" s="30">
        <v>1</v>
      </c>
      <c r="B4" s="30" t="s">
        <v>83</v>
      </c>
      <c r="C4" s="30" t="s">
        <v>40</v>
      </c>
      <c r="D4" s="30" t="s">
        <v>30</v>
      </c>
      <c r="E4" s="30" t="s">
        <v>8</v>
      </c>
      <c r="F4" s="30">
        <v>13</v>
      </c>
      <c r="G4" s="30">
        <v>14</v>
      </c>
      <c r="H4" s="30">
        <v>5</v>
      </c>
      <c r="I4" s="30">
        <v>8</v>
      </c>
      <c r="J4" s="30">
        <v>9</v>
      </c>
      <c r="K4" s="30">
        <v>2</v>
      </c>
      <c r="L4" s="30">
        <v>6</v>
      </c>
      <c r="M4" s="30">
        <v>0</v>
      </c>
      <c r="N4" s="30">
        <v>2</v>
      </c>
      <c r="O4" s="30">
        <v>8</v>
      </c>
      <c r="P4" s="30">
        <v>8</v>
      </c>
      <c r="Q4" s="30">
        <f aca="true" t="shared" si="0" ref="Q4:Q10">SUM(F4:P4)</f>
        <v>75</v>
      </c>
      <c r="R4" s="30" t="s">
        <v>111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s="1" customFormat="1" ht="22.5" customHeight="1">
      <c r="A5" s="30">
        <v>2</v>
      </c>
      <c r="B5" s="30" t="s">
        <v>87</v>
      </c>
      <c r="C5" s="30" t="s">
        <v>40</v>
      </c>
      <c r="D5" s="30" t="s">
        <v>43</v>
      </c>
      <c r="E5" s="39" t="s">
        <v>8</v>
      </c>
      <c r="F5" s="30">
        <v>3</v>
      </c>
      <c r="G5" s="30">
        <v>10</v>
      </c>
      <c r="H5" s="30">
        <v>1</v>
      </c>
      <c r="I5" s="30">
        <v>5</v>
      </c>
      <c r="J5" s="30">
        <v>4</v>
      </c>
      <c r="K5" s="30">
        <v>0</v>
      </c>
      <c r="L5" s="30">
        <v>6</v>
      </c>
      <c r="M5" s="30">
        <v>0</v>
      </c>
      <c r="N5" s="30">
        <v>2</v>
      </c>
      <c r="O5" s="30">
        <v>8</v>
      </c>
      <c r="P5" s="30">
        <v>0</v>
      </c>
      <c r="Q5" s="30">
        <f t="shared" si="0"/>
        <v>39</v>
      </c>
      <c r="R5" s="3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s="1" customFormat="1" ht="22.5" customHeight="1">
      <c r="A6" s="30">
        <v>3</v>
      </c>
      <c r="B6" s="30" t="s">
        <v>88</v>
      </c>
      <c r="C6" s="30" t="s">
        <v>40</v>
      </c>
      <c r="D6" s="30" t="s">
        <v>44</v>
      </c>
      <c r="E6" s="30" t="s">
        <v>8</v>
      </c>
      <c r="F6" s="30">
        <v>4</v>
      </c>
      <c r="G6" s="30">
        <v>8</v>
      </c>
      <c r="H6" s="30">
        <v>1</v>
      </c>
      <c r="I6" s="30">
        <v>5</v>
      </c>
      <c r="J6" s="30">
        <v>8</v>
      </c>
      <c r="K6" s="30">
        <v>0</v>
      </c>
      <c r="L6" s="30">
        <v>4</v>
      </c>
      <c r="M6" s="30">
        <v>0</v>
      </c>
      <c r="N6" s="30">
        <v>2</v>
      </c>
      <c r="O6" s="30">
        <v>4</v>
      </c>
      <c r="P6" s="30">
        <v>2</v>
      </c>
      <c r="Q6" s="30">
        <f t="shared" si="0"/>
        <v>38</v>
      </c>
      <c r="R6" s="3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s="1" customFormat="1" ht="22.5" customHeight="1">
      <c r="A7" s="30">
        <v>4</v>
      </c>
      <c r="B7" s="30" t="s">
        <v>86</v>
      </c>
      <c r="C7" s="30" t="s">
        <v>59</v>
      </c>
      <c r="D7" s="30" t="s">
        <v>29</v>
      </c>
      <c r="E7" s="30" t="s">
        <v>9</v>
      </c>
      <c r="F7" s="30">
        <v>4</v>
      </c>
      <c r="G7" s="30">
        <v>9</v>
      </c>
      <c r="H7" s="30">
        <v>1</v>
      </c>
      <c r="I7" s="30">
        <v>2</v>
      </c>
      <c r="J7" s="30">
        <v>6</v>
      </c>
      <c r="K7" s="30">
        <v>1</v>
      </c>
      <c r="L7" s="30">
        <v>4</v>
      </c>
      <c r="M7" s="30">
        <v>4</v>
      </c>
      <c r="N7" s="30">
        <v>6</v>
      </c>
      <c r="O7" s="30">
        <v>4</v>
      </c>
      <c r="P7" s="30">
        <v>6</v>
      </c>
      <c r="Q7" s="30">
        <f t="shared" si="0"/>
        <v>47</v>
      </c>
      <c r="R7" s="3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s="1" customFormat="1" ht="22.5" customHeight="1">
      <c r="A8" s="30">
        <v>5</v>
      </c>
      <c r="B8" s="30" t="s">
        <v>85</v>
      </c>
      <c r="C8" s="30" t="s">
        <v>59</v>
      </c>
      <c r="D8" s="40" t="s">
        <v>62</v>
      </c>
      <c r="E8" s="41" t="s">
        <v>63</v>
      </c>
      <c r="F8" s="30">
        <v>4</v>
      </c>
      <c r="G8" s="30">
        <v>8</v>
      </c>
      <c r="H8" s="30">
        <v>4</v>
      </c>
      <c r="I8" s="30">
        <v>4</v>
      </c>
      <c r="J8" s="30">
        <v>9</v>
      </c>
      <c r="K8" s="30">
        <v>0</v>
      </c>
      <c r="L8" s="30">
        <v>5</v>
      </c>
      <c r="M8" s="30">
        <v>0</v>
      </c>
      <c r="N8" s="30">
        <v>2</v>
      </c>
      <c r="O8" s="30">
        <v>8</v>
      </c>
      <c r="P8" s="30">
        <v>7</v>
      </c>
      <c r="Q8" s="30">
        <f t="shared" si="0"/>
        <v>51</v>
      </c>
      <c r="R8" s="3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s="1" customFormat="1" ht="22.5" customHeight="1">
      <c r="A9" s="30">
        <v>6</v>
      </c>
      <c r="B9" s="30" t="s">
        <v>89</v>
      </c>
      <c r="C9" s="30" t="s">
        <v>59</v>
      </c>
      <c r="D9" s="40" t="s">
        <v>68</v>
      </c>
      <c r="E9" s="41" t="s">
        <v>63</v>
      </c>
      <c r="F9" s="30">
        <v>0</v>
      </c>
      <c r="G9" s="30">
        <v>7</v>
      </c>
      <c r="H9" s="30">
        <v>2</v>
      </c>
      <c r="I9" s="30">
        <v>2</v>
      </c>
      <c r="J9" s="30">
        <v>5</v>
      </c>
      <c r="K9" s="30">
        <v>0</v>
      </c>
      <c r="L9" s="30">
        <v>5</v>
      </c>
      <c r="M9" s="30">
        <v>0</v>
      </c>
      <c r="N9" s="30">
        <v>0</v>
      </c>
      <c r="O9" s="30">
        <v>8</v>
      </c>
      <c r="P9" s="30">
        <v>7</v>
      </c>
      <c r="Q9" s="30">
        <f t="shared" si="0"/>
        <v>36</v>
      </c>
      <c r="R9" s="3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s="1" customFormat="1" ht="22.5" customHeight="1">
      <c r="A10" s="30">
        <v>7</v>
      </c>
      <c r="B10" s="30" t="s">
        <v>84</v>
      </c>
      <c r="C10" s="30" t="s">
        <v>59</v>
      </c>
      <c r="D10" s="30" t="s">
        <v>28</v>
      </c>
      <c r="E10" s="41" t="s">
        <v>63</v>
      </c>
      <c r="F10" s="30">
        <v>5</v>
      </c>
      <c r="G10" s="30">
        <v>9</v>
      </c>
      <c r="H10" s="30">
        <v>1</v>
      </c>
      <c r="I10" s="30">
        <v>4</v>
      </c>
      <c r="J10" s="30">
        <v>8</v>
      </c>
      <c r="K10" s="30">
        <v>1</v>
      </c>
      <c r="L10" s="30">
        <v>6</v>
      </c>
      <c r="M10" s="30">
        <v>2</v>
      </c>
      <c r="N10" s="30">
        <v>4</v>
      </c>
      <c r="O10" s="30">
        <v>8</v>
      </c>
      <c r="P10" s="30">
        <v>6</v>
      </c>
      <c r="Q10" s="30">
        <f t="shared" si="0"/>
        <v>54</v>
      </c>
      <c r="R10" s="30" t="s">
        <v>110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" s="3" customFormat="1" ht="22.5" customHeight="1">
      <c r="A11" s="5"/>
      <c r="B11" s="2"/>
      <c r="C11" s="2"/>
      <c r="D11" s="2"/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22.5" customHeight="1"/>
    <row r="13" spans="4:12" ht="22.5" customHeight="1">
      <c r="D13" s="9" t="s">
        <v>13</v>
      </c>
      <c r="E13" s="9" t="s">
        <v>14</v>
      </c>
      <c r="F13" s="10"/>
      <c r="G13" s="10"/>
      <c r="H13" s="10"/>
      <c r="I13" s="10"/>
      <c r="J13" s="10"/>
      <c r="K13" s="10"/>
      <c r="L13" s="10"/>
    </row>
    <row r="14" ht="22.5" customHeight="1"/>
    <row r="15" spans="4:5" ht="22.5" customHeight="1">
      <c r="D15" s="6" t="s">
        <v>15</v>
      </c>
      <c r="E15" s="6" t="s">
        <v>25</v>
      </c>
    </row>
    <row r="16" ht="22.5" customHeight="1">
      <c r="E16" s="6" t="s">
        <v>27</v>
      </c>
    </row>
    <row r="17" ht="15.75" customHeight="1"/>
    <row r="18" ht="18" customHeight="1">
      <c r="E18" s="6"/>
    </row>
    <row r="19" ht="17.25" customHeight="1">
      <c r="E19" s="6"/>
    </row>
    <row r="20" ht="15" customHeight="1"/>
    <row r="21" ht="16.5" customHeight="1"/>
    <row r="22" spans="1:18" ht="16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15.75" customHeight="1"/>
    <row r="24" ht="17.25" customHeight="1"/>
    <row r="26" ht="18" customHeight="1"/>
    <row r="28" ht="18" customHeight="1"/>
    <row r="29" ht="16.5" customHeight="1"/>
    <row r="30" ht="17.25" customHeight="1"/>
    <row r="31" ht="16.5" customHeight="1"/>
  </sheetData>
  <sheetProtection/>
  <mergeCells count="2">
    <mergeCell ref="A1:R1"/>
    <mergeCell ref="F2:P2"/>
  </mergeCells>
  <printOptions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140625" style="4" customWidth="1"/>
    <col min="3" max="3" width="10.28125" style="0" customWidth="1"/>
    <col min="4" max="4" width="36.140625" style="0" customWidth="1"/>
    <col min="5" max="5" width="30.00390625" style="0" customWidth="1"/>
    <col min="6" max="13" width="6.00390625" style="0" customWidth="1"/>
    <col min="14" max="14" width="6.421875" style="0" customWidth="1"/>
    <col min="15" max="15" width="6.28125" style="0" customWidth="1"/>
    <col min="16" max="16" width="6.7109375" style="0" customWidth="1"/>
    <col min="17" max="17" width="7.8515625" style="0" customWidth="1"/>
  </cols>
  <sheetData>
    <row r="1" spans="1:18" ht="36.75" customHeight="1">
      <c r="A1" s="32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6" ht="32.25" customHeight="1">
      <c r="A2" s="33"/>
      <c r="B2" s="34"/>
      <c r="C2" s="34"/>
      <c r="D2" s="35" t="s">
        <v>21</v>
      </c>
      <c r="E2" s="34"/>
      <c r="F2" s="36" t="s">
        <v>7</v>
      </c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49" s="1" customFormat="1" ht="22.5" customHeight="1">
      <c r="A3" s="28" t="s">
        <v>0</v>
      </c>
      <c r="B3" s="28" t="s">
        <v>1</v>
      </c>
      <c r="C3" s="28" t="s">
        <v>6</v>
      </c>
      <c r="D3" s="28" t="s">
        <v>2</v>
      </c>
      <c r="E3" s="28" t="s">
        <v>3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 t="s">
        <v>4</v>
      </c>
      <c r="R3" s="28" t="s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149" s="1" customFormat="1" ht="22.5" customHeight="1">
      <c r="A4" s="30">
        <v>1</v>
      </c>
      <c r="B4" s="30" t="s">
        <v>93</v>
      </c>
      <c r="C4" s="42" t="s">
        <v>40</v>
      </c>
      <c r="D4" s="30" t="s">
        <v>12</v>
      </c>
      <c r="E4" s="30" t="s">
        <v>8</v>
      </c>
      <c r="F4" s="30">
        <v>5</v>
      </c>
      <c r="G4" s="30">
        <v>9</v>
      </c>
      <c r="H4" s="30">
        <v>1</v>
      </c>
      <c r="I4" s="30">
        <v>0</v>
      </c>
      <c r="J4" s="30">
        <v>0</v>
      </c>
      <c r="K4" s="30">
        <v>3</v>
      </c>
      <c r="L4" s="30">
        <v>7</v>
      </c>
      <c r="M4" s="30">
        <v>3</v>
      </c>
      <c r="N4" s="30">
        <v>0</v>
      </c>
      <c r="O4" s="30">
        <v>0</v>
      </c>
      <c r="P4" s="30">
        <v>9</v>
      </c>
      <c r="Q4" s="30">
        <f>SUM(F4:P4)</f>
        <v>37</v>
      </c>
      <c r="R4" s="30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</row>
    <row r="5" spans="1:149" s="1" customFormat="1" ht="22.5" customHeight="1">
      <c r="A5" s="30">
        <v>2</v>
      </c>
      <c r="B5" s="30" t="s">
        <v>94</v>
      </c>
      <c r="C5" s="42" t="s">
        <v>59</v>
      </c>
      <c r="D5" s="30" t="s">
        <v>10</v>
      </c>
      <c r="E5" s="30" t="s">
        <v>14</v>
      </c>
      <c r="F5" s="30">
        <v>4</v>
      </c>
      <c r="G5" s="30">
        <v>10</v>
      </c>
      <c r="H5" s="30">
        <v>6</v>
      </c>
      <c r="I5" s="30">
        <v>0</v>
      </c>
      <c r="J5" s="30">
        <v>4</v>
      </c>
      <c r="K5" s="30">
        <v>2</v>
      </c>
      <c r="L5" s="30">
        <v>7</v>
      </c>
      <c r="M5" s="30">
        <v>2</v>
      </c>
      <c r="N5" s="30">
        <v>0</v>
      </c>
      <c r="O5" s="30">
        <v>1</v>
      </c>
      <c r="P5" s="30">
        <v>8</v>
      </c>
      <c r="Q5" s="30">
        <f>SUM(F5:P5)</f>
        <v>44</v>
      </c>
      <c r="R5" s="30" t="s">
        <v>110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</row>
    <row r="6" spans="1:149" s="1" customFormat="1" ht="22.5" customHeight="1">
      <c r="A6" s="30">
        <v>3</v>
      </c>
      <c r="B6" s="30" t="s">
        <v>91</v>
      </c>
      <c r="C6" s="42" t="s">
        <v>59</v>
      </c>
      <c r="D6" s="30" t="s">
        <v>64</v>
      </c>
      <c r="E6" s="30" t="s">
        <v>14</v>
      </c>
      <c r="F6" s="30">
        <v>6</v>
      </c>
      <c r="G6" s="30">
        <v>10</v>
      </c>
      <c r="H6" s="30">
        <v>5</v>
      </c>
      <c r="I6" s="30">
        <v>1</v>
      </c>
      <c r="J6" s="30">
        <v>0</v>
      </c>
      <c r="K6" s="30">
        <v>2</v>
      </c>
      <c r="L6" s="30">
        <v>4</v>
      </c>
      <c r="M6" s="30">
        <v>3</v>
      </c>
      <c r="N6" s="30">
        <v>0</v>
      </c>
      <c r="O6" s="30">
        <v>0</v>
      </c>
      <c r="P6" s="30">
        <v>10</v>
      </c>
      <c r="Q6" s="30">
        <f>SUM(F6:P6)</f>
        <v>41</v>
      </c>
      <c r="R6" s="3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</row>
    <row r="7" spans="1:149" s="1" customFormat="1" ht="22.5" customHeight="1">
      <c r="A7" s="30">
        <v>4</v>
      </c>
      <c r="B7" s="30" t="s">
        <v>90</v>
      </c>
      <c r="C7" s="42" t="s">
        <v>59</v>
      </c>
      <c r="D7" s="30" t="s">
        <v>32</v>
      </c>
      <c r="E7" s="30" t="s">
        <v>14</v>
      </c>
      <c r="F7" s="30">
        <v>5</v>
      </c>
      <c r="G7" s="30">
        <v>10</v>
      </c>
      <c r="H7" s="30">
        <v>4</v>
      </c>
      <c r="I7" s="30">
        <v>0</v>
      </c>
      <c r="J7" s="30">
        <v>2</v>
      </c>
      <c r="K7" s="30">
        <v>2</v>
      </c>
      <c r="L7" s="30">
        <v>7</v>
      </c>
      <c r="M7" s="30">
        <v>1</v>
      </c>
      <c r="N7" s="30">
        <v>0</v>
      </c>
      <c r="O7" s="30">
        <v>1</v>
      </c>
      <c r="P7" s="30">
        <v>7</v>
      </c>
      <c r="Q7" s="30">
        <f>SUM(F7:P7)</f>
        <v>39</v>
      </c>
      <c r="R7" s="3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s="1" customFormat="1" ht="22.5" customHeight="1">
      <c r="A8" s="30">
        <v>5</v>
      </c>
      <c r="B8" s="30" t="s">
        <v>92</v>
      </c>
      <c r="C8" s="42" t="s">
        <v>59</v>
      </c>
      <c r="D8" s="30" t="s">
        <v>11</v>
      </c>
      <c r="E8" s="30" t="s">
        <v>14</v>
      </c>
      <c r="F8" s="30">
        <v>7</v>
      </c>
      <c r="G8" s="30">
        <v>10</v>
      </c>
      <c r="H8" s="30">
        <v>6</v>
      </c>
      <c r="I8" s="30">
        <v>0</v>
      </c>
      <c r="J8" s="30">
        <v>4</v>
      </c>
      <c r="K8" s="30">
        <v>2</v>
      </c>
      <c r="L8" s="30">
        <v>9</v>
      </c>
      <c r="M8" s="30">
        <v>3</v>
      </c>
      <c r="N8" s="30">
        <v>0</v>
      </c>
      <c r="O8" s="30">
        <v>0</v>
      </c>
      <c r="P8" s="30">
        <v>7</v>
      </c>
      <c r="Q8" s="30">
        <f>SUM(F8:P8)</f>
        <v>48</v>
      </c>
      <c r="R8" s="30" t="s">
        <v>111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8" s="3" customFormat="1" ht="22.5" customHeight="1">
      <c r="A9" s="5"/>
      <c r="B9" s="2"/>
      <c r="C9" s="25"/>
      <c r="D9" s="2"/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6"/>
    </row>
    <row r="10" ht="16.5" customHeight="1"/>
    <row r="11" spans="1:18" ht="22.5" customHeight="1">
      <c r="A11" s="5"/>
      <c r="B11" s="2"/>
      <c r="C11" s="2"/>
      <c r="D11" s="9" t="s">
        <v>13</v>
      </c>
      <c r="E11" s="9" t="s">
        <v>14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22.5" customHeight="1">
      <c r="E12" s="6"/>
    </row>
    <row r="13" spans="4:5" ht="22.5" customHeight="1">
      <c r="D13" s="6" t="s">
        <v>15</v>
      </c>
      <c r="E13" s="6" t="s">
        <v>25</v>
      </c>
    </row>
    <row r="14" ht="22.5" customHeight="1">
      <c r="E14" s="6" t="s">
        <v>27</v>
      </c>
    </row>
    <row r="15" ht="18.75" customHeight="1"/>
    <row r="16" ht="20.25" customHeight="1"/>
    <row r="17" ht="21" customHeight="1"/>
    <row r="18" ht="21" customHeight="1"/>
    <row r="19" ht="18.75" customHeight="1"/>
    <row r="20" ht="20.25" customHeight="1"/>
    <row r="22" ht="18" customHeight="1"/>
    <row r="24" ht="18.75" customHeight="1"/>
    <row r="25" ht="17.25" customHeight="1"/>
    <row r="26" ht="20.25" customHeight="1"/>
    <row r="27" ht="17.25" customHeight="1"/>
  </sheetData>
  <sheetProtection/>
  <mergeCells count="2">
    <mergeCell ref="A1:R1"/>
    <mergeCell ref="F2:P2"/>
  </mergeCells>
  <printOptions/>
  <pageMargins left="0.7480314960629921" right="0.7480314960629921" top="0.984251968503937" bottom="0.984251968503937" header="0.5118110236220472" footer="0.5118110236220472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75" zoomScalePageLayoutView="0" workbookViewId="0" topLeftCell="A1">
      <selection activeCell="H26" sqref="H26"/>
    </sheetView>
  </sheetViews>
  <sheetFormatPr defaultColWidth="9.140625" defaultRowHeight="12.75"/>
  <cols>
    <col min="1" max="1" width="4.421875" style="4" customWidth="1"/>
    <col min="2" max="2" width="7.140625" style="0" customWidth="1"/>
    <col min="3" max="3" width="13.140625" style="0" customWidth="1"/>
    <col min="4" max="4" width="33.8515625" style="0" customWidth="1"/>
    <col min="5" max="5" width="38.57421875" style="0" customWidth="1"/>
    <col min="6" max="6" width="4.8515625" style="0" customWidth="1"/>
    <col min="7" max="8" width="4.57421875" style="0" customWidth="1"/>
    <col min="9" max="9" width="5.140625" style="0" customWidth="1"/>
    <col min="10" max="10" width="4.57421875" style="0" customWidth="1"/>
    <col min="11" max="11" width="4.7109375" style="0" customWidth="1"/>
    <col min="12" max="15" width="4.57421875" style="0" customWidth="1"/>
    <col min="16" max="16" width="4.28125" style="0" customWidth="1"/>
    <col min="17" max="17" width="6.57421875" style="0" customWidth="1"/>
  </cols>
  <sheetData>
    <row r="1" spans="1:18" ht="35.25" customHeight="1">
      <c r="A1" s="32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7.5" customHeight="1">
      <c r="A2" s="33"/>
      <c r="B2" s="34"/>
      <c r="C2" s="34"/>
      <c r="D2" s="35" t="s">
        <v>22</v>
      </c>
      <c r="E2" s="34"/>
      <c r="F2" s="36" t="s">
        <v>7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4"/>
      <c r="R2" s="34"/>
    </row>
    <row r="3" spans="1:18" ht="22.5" customHeight="1">
      <c r="A3" s="28" t="s">
        <v>0</v>
      </c>
      <c r="B3" s="28" t="s">
        <v>1</v>
      </c>
      <c r="C3" s="28" t="s">
        <v>6</v>
      </c>
      <c r="D3" s="28" t="s">
        <v>2</v>
      </c>
      <c r="E3" s="28" t="s">
        <v>3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 t="s">
        <v>4</v>
      </c>
      <c r="R3" s="28" t="s">
        <v>5</v>
      </c>
    </row>
    <row r="4" spans="1:18" ht="22.5" customHeight="1">
      <c r="A4" s="30">
        <v>1</v>
      </c>
      <c r="B4" s="44" t="s">
        <v>105</v>
      </c>
      <c r="C4" s="30" t="s">
        <v>38</v>
      </c>
      <c r="D4" s="30" t="s">
        <v>45</v>
      </c>
      <c r="E4" s="30" t="s">
        <v>46</v>
      </c>
      <c r="F4" s="44">
        <v>6</v>
      </c>
      <c r="G4" s="44">
        <v>3</v>
      </c>
      <c r="H4" s="44">
        <v>4</v>
      </c>
      <c r="I4" s="44">
        <v>2</v>
      </c>
      <c r="J4" s="44">
        <v>6</v>
      </c>
      <c r="K4" s="44">
        <v>9</v>
      </c>
      <c r="L4" s="44">
        <v>5</v>
      </c>
      <c r="M4" s="44">
        <v>0</v>
      </c>
      <c r="N4" s="44">
        <v>8</v>
      </c>
      <c r="O4" s="44">
        <v>1</v>
      </c>
      <c r="P4" s="44">
        <v>5</v>
      </c>
      <c r="Q4" s="30">
        <v>49</v>
      </c>
      <c r="R4" s="30"/>
    </row>
    <row r="5" spans="1:18" ht="22.5" customHeight="1">
      <c r="A5" s="30">
        <v>2</v>
      </c>
      <c r="B5" s="44" t="s">
        <v>99</v>
      </c>
      <c r="C5" s="30" t="s">
        <v>38</v>
      </c>
      <c r="D5" s="30" t="s">
        <v>33</v>
      </c>
      <c r="E5" s="30" t="s">
        <v>25</v>
      </c>
      <c r="F5" s="30">
        <v>6</v>
      </c>
      <c r="G5" s="30">
        <v>1</v>
      </c>
      <c r="H5" s="30">
        <v>5</v>
      </c>
      <c r="I5" s="30">
        <v>0</v>
      </c>
      <c r="J5" s="30">
        <v>6</v>
      </c>
      <c r="K5" s="30">
        <v>4</v>
      </c>
      <c r="L5" s="30">
        <v>0.5</v>
      </c>
      <c r="M5" s="30">
        <v>1.5</v>
      </c>
      <c r="N5" s="30">
        <v>8</v>
      </c>
      <c r="O5" s="30">
        <v>0</v>
      </c>
      <c r="P5" s="30">
        <v>2</v>
      </c>
      <c r="Q5" s="30">
        <f aca="true" t="shared" si="0" ref="Q5:Q15">SUM(F5:P5)</f>
        <v>34</v>
      </c>
      <c r="R5" s="30"/>
    </row>
    <row r="6" spans="1:18" ht="22.5" customHeight="1">
      <c r="A6" s="30">
        <v>3</v>
      </c>
      <c r="B6" s="44" t="s">
        <v>100</v>
      </c>
      <c r="C6" s="30" t="s">
        <v>38</v>
      </c>
      <c r="D6" s="30" t="s">
        <v>47</v>
      </c>
      <c r="E6" s="30" t="s">
        <v>48</v>
      </c>
      <c r="F6" s="30">
        <v>4</v>
      </c>
      <c r="G6" s="30">
        <v>2</v>
      </c>
      <c r="H6" s="30">
        <v>3</v>
      </c>
      <c r="I6" s="30">
        <v>5</v>
      </c>
      <c r="J6" s="30">
        <v>5</v>
      </c>
      <c r="K6" s="30">
        <v>6</v>
      </c>
      <c r="L6" s="30">
        <v>2</v>
      </c>
      <c r="M6" s="30">
        <v>1</v>
      </c>
      <c r="N6" s="30">
        <v>3</v>
      </c>
      <c r="O6" s="30">
        <v>0</v>
      </c>
      <c r="P6" s="30">
        <v>5</v>
      </c>
      <c r="Q6" s="30">
        <f t="shared" si="0"/>
        <v>36</v>
      </c>
      <c r="R6" s="30"/>
    </row>
    <row r="7" spans="1:18" ht="22.5" customHeight="1">
      <c r="A7" s="30">
        <v>4</v>
      </c>
      <c r="B7" s="44" t="s">
        <v>101</v>
      </c>
      <c r="C7" s="30" t="s">
        <v>38</v>
      </c>
      <c r="D7" s="30" t="s">
        <v>34</v>
      </c>
      <c r="E7" s="30" t="s">
        <v>108</v>
      </c>
      <c r="F7" s="30">
        <v>5</v>
      </c>
      <c r="G7" s="30">
        <v>2</v>
      </c>
      <c r="H7" s="30">
        <v>3</v>
      </c>
      <c r="I7" s="30">
        <v>2</v>
      </c>
      <c r="J7" s="30">
        <v>3</v>
      </c>
      <c r="K7" s="30">
        <v>8</v>
      </c>
      <c r="L7" s="30">
        <v>2</v>
      </c>
      <c r="M7" s="30">
        <v>0</v>
      </c>
      <c r="N7" s="30">
        <v>8</v>
      </c>
      <c r="O7" s="30">
        <v>0</v>
      </c>
      <c r="P7" s="30">
        <v>5</v>
      </c>
      <c r="Q7" s="30">
        <f t="shared" si="0"/>
        <v>38</v>
      </c>
      <c r="R7" s="30"/>
    </row>
    <row r="8" spans="1:18" ht="22.5" customHeight="1">
      <c r="A8" s="30">
        <v>5</v>
      </c>
      <c r="B8" s="44" t="s">
        <v>104</v>
      </c>
      <c r="C8" s="30" t="s">
        <v>49</v>
      </c>
      <c r="D8" s="30" t="s">
        <v>51</v>
      </c>
      <c r="E8" s="30" t="s">
        <v>50</v>
      </c>
      <c r="F8" s="30">
        <v>7</v>
      </c>
      <c r="G8" s="30">
        <v>3</v>
      </c>
      <c r="H8" s="30">
        <v>4</v>
      </c>
      <c r="I8" s="30">
        <v>4.5</v>
      </c>
      <c r="J8" s="30">
        <v>6</v>
      </c>
      <c r="K8" s="30">
        <v>3</v>
      </c>
      <c r="L8" s="30">
        <v>5</v>
      </c>
      <c r="M8" s="30">
        <v>0</v>
      </c>
      <c r="N8" s="30">
        <v>10</v>
      </c>
      <c r="O8" s="30">
        <v>2</v>
      </c>
      <c r="P8" s="30">
        <v>2</v>
      </c>
      <c r="Q8" s="30">
        <f t="shared" si="0"/>
        <v>46.5</v>
      </c>
      <c r="R8" s="30"/>
    </row>
    <row r="9" spans="1:18" ht="22.5" customHeight="1">
      <c r="A9" s="30">
        <v>6</v>
      </c>
      <c r="B9" s="44" t="s">
        <v>95</v>
      </c>
      <c r="C9" s="30" t="s">
        <v>49</v>
      </c>
      <c r="D9" s="45" t="s">
        <v>52</v>
      </c>
      <c r="E9" s="30" t="s">
        <v>50</v>
      </c>
      <c r="F9" s="30">
        <v>7</v>
      </c>
      <c r="G9" s="30">
        <v>5</v>
      </c>
      <c r="H9" s="30">
        <v>1</v>
      </c>
      <c r="I9" s="30">
        <v>0.75</v>
      </c>
      <c r="J9" s="30">
        <v>4</v>
      </c>
      <c r="K9" s="30">
        <v>4</v>
      </c>
      <c r="L9" s="30">
        <v>1</v>
      </c>
      <c r="M9" s="30">
        <v>0</v>
      </c>
      <c r="N9" s="30">
        <v>8</v>
      </c>
      <c r="O9" s="30">
        <v>2</v>
      </c>
      <c r="P9" s="30">
        <v>2</v>
      </c>
      <c r="Q9" s="30">
        <f t="shared" si="0"/>
        <v>34.75</v>
      </c>
      <c r="R9" s="30"/>
    </row>
    <row r="10" spans="1:18" ht="22.5" customHeight="1">
      <c r="A10" s="30">
        <v>7</v>
      </c>
      <c r="B10" s="44" t="s">
        <v>107</v>
      </c>
      <c r="C10" s="30" t="s">
        <v>49</v>
      </c>
      <c r="D10" s="30" t="s">
        <v>53</v>
      </c>
      <c r="E10" s="30" t="s">
        <v>50</v>
      </c>
      <c r="F10" s="30">
        <v>4</v>
      </c>
      <c r="G10" s="30">
        <v>2</v>
      </c>
      <c r="H10" s="30">
        <v>4</v>
      </c>
      <c r="I10" s="30">
        <v>2</v>
      </c>
      <c r="J10" s="30">
        <v>4</v>
      </c>
      <c r="K10" s="30">
        <v>10</v>
      </c>
      <c r="L10" s="30">
        <v>5</v>
      </c>
      <c r="M10" s="30">
        <v>2.5</v>
      </c>
      <c r="N10" s="30">
        <v>5</v>
      </c>
      <c r="O10" s="30">
        <v>5</v>
      </c>
      <c r="P10" s="30">
        <v>16</v>
      </c>
      <c r="Q10" s="30">
        <f t="shared" si="0"/>
        <v>59.5</v>
      </c>
      <c r="R10" s="30" t="s">
        <v>110</v>
      </c>
    </row>
    <row r="11" spans="1:18" ht="22.5" customHeight="1">
      <c r="A11" s="30">
        <v>8</v>
      </c>
      <c r="B11" s="44" t="s">
        <v>97</v>
      </c>
      <c r="C11" s="30" t="s">
        <v>67</v>
      </c>
      <c r="D11" s="30" t="s">
        <v>98</v>
      </c>
      <c r="E11" s="30" t="s">
        <v>25</v>
      </c>
      <c r="F11" s="30">
        <v>7</v>
      </c>
      <c r="G11" s="30">
        <v>3</v>
      </c>
      <c r="H11" s="30">
        <v>7</v>
      </c>
      <c r="I11" s="30">
        <v>6</v>
      </c>
      <c r="J11" s="30">
        <v>8</v>
      </c>
      <c r="K11" s="30">
        <v>6</v>
      </c>
      <c r="L11" s="30">
        <v>4</v>
      </c>
      <c r="M11" s="30">
        <v>3</v>
      </c>
      <c r="N11" s="30">
        <v>6</v>
      </c>
      <c r="O11" s="30">
        <v>4</v>
      </c>
      <c r="P11" s="30">
        <v>15</v>
      </c>
      <c r="Q11" s="30">
        <f>SUM(F11:P11)</f>
        <v>69</v>
      </c>
      <c r="R11" s="30" t="s">
        <v>111</v>
      </c>
    </row>
    <row r="12" spans="1:18" ht="22.5" customHeight="1">
      <c r="A12" s="30">
        <v>9</v>
      </c>
      <c r="B12" s="44" t="s">
        <v>103</v>
      </c>
      <c r="C12" s="30" t="s">
        <v>17</v>
      </c>
      <c r="D12" s="30" t="s">
        <v>58</v>
      </c>
      <c r="E12" s="30" t="s">
        <v>31</v>
      </c>
      <c r="F12" s="30">
        <v>5</v>
      </c>
      <c r="G12" s="30">
        <v>1</v>
      </c>
      <c r="H12" s="30">
        <v>6</v>
      </c>
      <c r="I12" s="30">
        <v>3.5</v>
      </c>
      <c r="J12" s="30">
        <v>8</v>
      </c>
      <c r="K12" s="30">
        <v>3</v>
      </c>
      <c r="L12" s="30">
        <v>2.5</v>
      </c>
      <c r="M12" s="30">
        <v>2</v>
      </c>
      <c r="N12" s="30">
        <v>9</v>
      </c>
      <c r="O12" s="30">
        <v>2</v>
      </c>
      <c r="P12" s="30">
        <v>10</v>
      </c>
      <c r="Q12" s="30">
        <f>SUM(F12:P12)</f>
        <v>52</v>
      </c>
      <c r="R12" s="30" t="s">
        <v>112</v>
      </c>
    </row>
    <row r="13" spans="1:18" ht="22.5" customHeight="1">
      <c r="A13" s="30">
        <v>10</v>
      </c>
      <c r="B13" s="44" t="s">
        <v>96</v>
      </c>
      <c r="C13" s="42" t="s">
        <v>59</v>
      </c>
      <c r="D13" s="30" t="s">
        <v>69</v>
      </c>
      <c r="E13" s="30" t="s">
        <v>9</v>
      </c>
      <c r="F13" s="30">
        <v>9</v>
      </c>
      <c r="G13" s="30">
        <v>4</v>
      </c>
      <c r="H13" s="30">
        <v>0</v>
      </c>
      <c r="I13" s="30">
        <v>1</v>
      </c>
      <c r="J13" s="30">
        <v>5</v>
      </c>
      <c r="K13" s="30">
        <v>1</v>
      </c>
      <c r="L13" s="30">
        <v>2</v>
      </c>
      <c r="M13" s="30">
        <v>0</v>
      </c>
      <c r="N13" s="30">
        <v>8</v>
      </c>
      <c r="O13" s="30">
        <v>0</v>
      </c>
      <c r="P13" s="30">
        <v>5</v>
      </c>
      <c r="Q13" s="30">
        <f t="shared" si="0"/>
        <v>35</v>
      </c>
      <c r="R13" s="30"/>
    </row>
    <row r="14" spans="1:18" ht="22.5" customHeight="1">
      <c r="A14" s="30">
        <v>11</v>
      </c>
      <c r="B14" s="44" t="s">
        <v>102</v>
      </c>
      <c r="C14" s="42" t="s">
        <v>59</v>
      </c>
      <c r="D14" s="30" t="s">
        <v>65</v>
      </c>
      <c r="E14" s="30" t="s">
        <v>14</v>
      </c>
      <c r="F14" s="30">
        <v>7</v>
      </c>
      <c r="G14" s="30">
        <v>3</v>
      </c>
      <c r="H14" s="30">
        <v>5</v>
      </c>
      <c r="I14" s="30">
        <v>3</v>
      </c>
      <c r="J14" s="30">
        <v>2</v>
      </c>
      <c r="K14" s="30">
        <v>4</v>
      </c>
      <c r="L14" s="30">
        <v>4</v>
      </c>
      <c r="M14" s="30">
        <v>2</v>
      </c>
      <c r="N14" s="30">
        <v>8</v>
      </c>
      <c r="O14" s="30">
        <v>4</v>
      </c>
      <c r="P14" s="30">
        <v>10</v>
      </c>
      <c r="Q14" s="30">
        <f t="shared" si="0"/>
        <v>52</v>
      </c>
      <c r="R14" s="30" t="s">
        <v>112</v>
      </c>
    </row>
    <row r="15" spans="1:18" ht="22.5" customHeight="1">
      <c r="A15" s="43">
        <v>12</v>
      </c>
      <c r="B15" s="44" t="s">
        <v>106</v>
      </c>
      <c r="C15" s="42" t="s">
        <v>59</v>
      </c>
      <c r="D15" s="30" t="s">
        <v>66</v>
      </c>
      <c r="E15" s="30" t="s">
        <v>14</v>
      </c>
      <c r="F15" s="30">
        <v>8</v>
      </c>
      <c r="G15" s="30">
        <v>3</v>
      </c>
      <c r="H15" s="30">
        <v>2</v>
      </c>
      <c r="I15" s="30">
        <v>0.5</v>
      </c>
      <c r="J15" s="30">
        <v>4</v>
      </c>
      <c r="K15" s="30">
        <v>7</v>
      </c>
      <c r="L15" s="30">
        <v>2</v>
      </c>
      <c r="M15" s="30">
        <v>0</v>
      </c>
      <c r="N15" s="30">
        <v>5</v>
      </c>
      <c r="O15" s="30">
        <v>0</v>
      </c>
      <c r="P15" s="30">
        <v>5</v>
      </c>
      <c r="Q15" s="30">
        <f t="shared" si="0"/>
        <v>36.5</v>
      </c>
      <c r="R15" s="44"/>
    </row>
    <row r="16" spans="1:18" ht="22.5" customHeight="1">
      <c r="A16" s="16"/>
      <c r="B16" s="2"/>
      <c r="C16" s="17"/>
      <c r="D16" s="2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8" spans="4:5" ht="15.75">
      <c r="D18" s="8" t="s">
        <v>13</v>
      </c>
      <c r="E18" s="9" t="s">
        <v>14</v>
      </c>
    </row>
    <row r="19" ht="15.75">
      <c r="E19" s="6"/>
    </row>
    <row r="20" spans="4:5" ht="15.75" customHeight="1">
      <c r="D20" s="7" t="s">
        <v>15</v>
      </c>
      <c r="E20" s="6" t="s">
        <v>8</v>
      </c>
    </row>
    <row r="22" ht="18.75" customHeight="1">
      <c r="E22" s="20" t="s">
        <v>16</v>
      </c>
    </row>
    <row r="23" ht="15.75" customHeight="1"/>
    <row r="24" ht="16.5" customHeight="1">
      <c r="E24" s="6"/>
    </row>
    <row r="25" ht="18" customHeight="1"/>
    <row r="26" ht="18" customHeight="1"/>
    <row r="27" ht="17.25" customHeight="1"/>
    <row r="28" ht="15" customHeight="1"/>
    <row r="29" ht="18" customHeight="1"/>
    <row r="31" ht="17.25" customHeight="1"/>
    <row r="33" ht="18.75" customHeight="1"/>
    <row r="35" ht="15.75" customHeight="1"/>
    <row r="36" ht="16.5" customHeight="1"/>
    <row r="37" ht="14.25" customHeight="1"/>
    <row r="38" ht="15" customHeight="1"/>
  </sheetData>
  <sheetProtection/>
  <mergeCells count="2">
    <mergeCell ref="A1:R1"/>
    <mergeCell ref="F2:P2"/>
  </mergeCells>
  <printOptions/>
  <pageMargins left="0.5905511811023623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2016-11-18T13:52:55Z</cp:lastPrinted>
  <dcterms:created xsi:type="dcterms:W3CDTF">1996-10-08T23:32:33Z</dcterms:created>
  <dcterms:modified xsi:type="dcterms:W3CDTF">2016-11-23T18:00:52Z</dcterms:modified>
  <cp:category/>
  <cp:version/>
  <cp:contentType/>
  <cp:contentStatus/>
</cp:coreProperties>
</file>