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60" activeTab="7"/>
  </bookViews>
  <sheets>
    <sheet name="Титульна сторінка" sheetId="12" r:id="rId1"/>
    <sheet name="11" sheetId="6" r:id="rId2"/>
    <sheet name="10" sheetId="7" r:id="rId3"/>
    <sheet name="9" sheetId="8" r:id="rId4"/>
    <sheet name="8" sheetId="9" r:id="rId5"/>
    <sheet name="7" sheetId="10" r:id="rId6"/>
    <sheet name="6" sheetId="11" r:id="rId7"/>
    <sheet name="5" sheetId="13" r:id="rId8"/>
    <sheet name="4" sheetId="14" r:id="rId9"/>
    <sheet name="3" sheetId="15" r:id="rId10"/>
  </sheets>
  <definedNames>
    <definedName name="_xlnm._FilterDatabase" localSheetId="5" hidden="1">'7'!$B$8:$N$18</definedName>
    <definedName name="СписокЖурі">'Титульна сторінка'!$D$8:$D$231</definedName>
  </definedNames>
  <calcPr calcId="162913"/>
</workbook>
</file>

<file path=xl/calcChain.xml><?xml version="1.0" encoding="utf-8"?>
<calcChain xmlns="http://schemas.openxmlformats.org/spreadsheetml/2006/main">
  <c r="J10" i="11" l="1"/>
  <c r="K7" i="10" l="1"/>
  <c r="J13" i="13"/>
  <c r="L31" i="14" l="1"/>
  <c r="J12" i="13"/>
  <c r="L13" i="15" l="1"/>
  <c r="L12" i="15"/>
  <c r="L9" i="15"/>
  <c r="L8" i="15"/>
  <c r="L11" i="15"/>
  <c r="L10" i="15"/>
  <c r="L7" i="15"/>
  <c r="L22" i="14"/>
  <c r="L38" i="14"/>
  <c r="L39" i="14"/>
  <c r="L37" i="14"/>
  <c r="L27" i="14"/>
  <c r="L18" i="14"/>
  <c r="L33" i="14"/>
  <c r="L24" i="14"/>
  <c r="L21" i="14"/>
  <c r="L17" i="14"/>
  <c r="L28" i="14"/>
  <c r="L34" i="14"/>
  <c r="L10" i="14"/>
  <c r="L12" i="14"/>
  <c r="L13" i="14"/>
  <c r="L9" i="14"/>
  <c r="L36" i="14"/>
  <c r="L32" i="14"/>
  <c r="L19" i="14"/>
  <c r="L35" i="14"/>
  <c r="L8" i="14"/>
  <c r="L20" i="14"/>
  <c r="L25" i="14"/>
  <c r="L11" i="14"/>
  <c r="L7" i="14"/>
  <c r="L16" i="14"/>
  <c r="L26" i="14"/>
  <c r="L29" i="14"/>
  <c r="L23" i="14"/>
  <c r="L14" i="14"/>
  <c r="L15" i="14"/>
  <c r="L30" i="14"/>
  <c r="K18" i="10" l="1"/>
  <c r="K15" i="6"/>
  <c r="K7" i="6" l="1"/>
  <c r="K11" i="7"/>
  <c r="K12" i="7"/>
  <c r="K13" i="7"/>
  <c r="K9" i="7"/>
  <c r="K10" i="7"/>
  <c r="K14" i="7"/>
  <c r="K8" i="7"/>
  <c r="K7" i="7"/>
  <c r="K14" i="8"/>
  <c r="K7" i="8"/>
  <c r="K12" i="8"/>
  <c r="K10" i="8"/>
  <c r="K11" i="8"/>
  <c r="K8" i="8"/>
  <c r="K9" i="8"/>
  <c r="K11" i="9"/>
  <c r="K14" i="10"/>
  <c r="K11" i="10"/>
  <c r="K17" i="10"/>
  <c r="K13" i="10"/>
  <c r="K10" i="10"/>
  <c r="K9" i="10"/>
  <c r="K12" i="10"/>
  <c r="K16" i="10"/>
  <c r="K15" i="10"/>
  <c r="K8" i="10"/>
  <c r="J16" i="11"/>
  <c r="J14" i="11"/>
  <c r="J13" i="11"/>
  <c r="J15" i="11"/>
  <c r="J9" i="11"/>
  <c r="J8" i="11"/>
  <c r="J11" i="11"/>
  <c r="J12" i="11"/>
  <c r="J7" i="11"/>
  <c r="J15" i="13"/>
  <c r="J7" i="13"/>
  <c r="J11" i="13"/>
  <c r="J10" i="13"/>
  <c r="J9" i="13"/>
  <c r="J8" i="13"/>
  <c r="J14" i="13"/>
  <c r="K17" i="6" l="1"/>
  <c r="K8" i="6"/>
  <c r="K11" i="6"/>
  <c r="K14" i="6"/>
  <c r="K10" i="6"/>
  <c r="K9" i="6"/>
  <c r="K12" i="6"/>
  <c r="K13" i="6"/>
  <c r="K18" i="6"/>
  <c r="K16" i="6"/>
  <c r="K10" i="9"/>
  <c r="K8" i="9"/>
  <c r="K7" i="9"/>
  <c r="K12" i="9"/>
  <c r="K9" i="9"/>
</calcChain>
</file>

<file path=xl/sharedStrings.xml><?xml version="1.0" encoding="utf-8"?>
<sst xmlns="http://schemas.openxmlformats.org/spreadsheetml/2006/main" count="644" uniqueCount="354">
  <si>
    <t xml:space="preserve">Протокол </t>
  </si>
  <si>
    <t>11 клас</t>
  </si>
  <si>
    <t>№ з/п</t>
  </si>
  <si>
    <t>Код</t>
  </si>
  <si>
    <t>Заклад освіти</t>
  </si>
  <si>
    <t>Завдання</t>
  </si>
  <si>
    <t>Сума балів</t>
  </si>
  <si>
    <t>Місце</t>
  </si>
  <si>
    <t>10 клас</t>
  </si>
  <si>
    <t>9 клас</t>
  </si>
  <si>
    <t>8 клас</t>
  </si>
  <si>
    <t>7 клас</t>
  </si>
  <si>
    <t>Голова журі: ____________________________</t>
  </si>
  <si>
    <t>Голова журі</t>
  </si>
  <si>
    <t>Члени журі:</t>
  </si>
  <si>
    <t>6 клас</t>
  </si>
  <si>
    <t>Члени журі</t>
  </si>
  <si>
    <t>Протоколи перевірки  робіт учасників ІІ етапу ХІІ Міжнародного мовно-літературного</t>
  </si>
  <si>
    <t xml:space="preserve">Конкурсу учнівської та студентської молоді імені Тараса Шевченка </t>
  </si>
  <si>
    <t>Т.В.Матвієнко</t>
  </si>
  <si>
    <t>5 клас</t>
  </si>
  <si>
    <t>перевірки робіт учасників ІІ етапу ХХІІ Міжнародного конкурсу з української мови ім. Петра Яцика</t>
  </si>
  <si>
    <t>Кучерук Нікіта Олегович</t>
  </si>
  <si>
    <t>КЗ "Гуманітарна гімназія №1 ім. М. І. Пирогова ВМР"</t>
  </si>
  <si>
    <t>КЗ "ЗОШ І-ІІІ ст. №4 ім. Д. І. Менделєєва ВМР"</t>
  </si>
  <si>
    <t>Іщук Ольга Максимівна</t>
  </si>
  <si>
    <t>КЗ "НВК: ЗОШ І-ІІІ ст. - гімназія №6 ВМР"</t>
  </si>
  <si>
    <t>Кобрін Георгій Ігорович</t>
  </si>
  <si>
    <t>КЗ "ВФМЛ №17"</t>
  </si>
  <si>
    <t>Білокур Марія Ігорівна</t>
  </si>
  <si>
    <t>КЗ "НВК: ЗОШ І-ІІІ ст. гуманітарно-естетичний колегіум №29 ВМР"</t>
  </si>
  <si>
    <t>Цімбаліст Дар’я Максимівна</t>
  </si>
  <si>
    <t>КЗ "ЗОШ І-ІІІ ст. №32 ВМР"</t>
  </si>
  <si>
    <t>Комарова Аліна Вадимівна</t>
  </si>
  <si>
    <t>КЗ "ЗОШ І-ІІІ ст. №33 ВМР»</t>
  </si>
  <si>
    <t>Андрощук Богдана Олександрівна</t>
  </si>
  <si>
    <t>КЗ "ЗОШ І-ІІІ ст. №35 ВМР"</t>
  </si>
  <si>
    <t>Мамчур Діана Борисівна</t>
  </si>
  <si>
    <t>КЗ "Стадницька гімназія"</t>
  </si>
  <si>
    <t>Мазур Г. М.</t>
  </si>
  <si>
    <t>Гелевань О.В.</t>
  </si>
  <si>
    <t>Килимник Л.Я.</t>
  </si>
  <si>
    <t>Малечко О.В.</t>
  </si>
  <si>
    <t>Діденко С.І.</t>
  </si>
  <si>
    <t>Когут Л.М.</t>
  </si>
  <si>
    <t>Мартинюк М.М.</t>
  </si>
  <si>
    <t>Ілик Г. М.</t>
  </si>
  <si>
    <t>Островський Анатолій Володимирович</t>
  </si>
  <si>
    <t>КЗ" ЗОШ І-ІІІ ст. №15 ВМР"</t>
  </si>
  <si>
    <t>Кучерява Вікторія Вадимівна</t>
  </si>
  <si>
    <t>КЗ "ЗОШ І-ІІІ ст. №9 ВМР"</t>
  </si>
  <si>
    <t>Точицька Маргарита Євгенівна</t>
  </si>
  <si>
    <t>КЗ "ЗОШ І-ІІІ ст. №22 ВМР"</t>
  </si>
  <si>
    <t>Гребенюк Анна Василівна</t>
  </si>
  <si>
    <t>КЗ "НВК: ЗОШ І-ІІІ ст. - гімназія №23"</t>
  </si>
  <si>
    <t xml:space="preserve">Патлатюк Максим Артемович </t>
  </si>
  <si>
    <t>КЗ "Гімназія № 24 ВМР"</t>
  </si>
  <si>
    <t>Кірашенко Софія Костянтинівна</t>
  </si>
  <si>
    <t>КЗ " ЗОШ І-ІІІ ст. №27 ВМР"</t>
  </si>
  <si>
    <t>КЗ "НВК: ЗОШ І-ІІІ ст. - гімназія №30 ім.Тараса Шевченка  ВМР"</t>
  </si>
  <si>
    <t>Майсон Владислава Вікторівна</t>
  </si>
  <si>
    <t>КЗ "ЗОШ І-ІІІ ст. №36 ВМР"</t>
  </si>
  <si>
    <t>Блажко Софія Юріївна</t>
  </si>
  <si>
    <t>КЗ "Малокрушлинецький ліцей"</t>
  </si>
  <si>
    <t>Зеленько Дарія Григорівна</t>
  </si>
  <si>
    <t>КЗ "Писарівський ліцей"</t>
  </si>
  <si>
    <t>Дубенчак О.Б.</t>
  </si>
  <si>
    <t>Козловська Н.І.</t>
  </si>
  <si>
    <t>Мацкевич А.В.</t>
  </si>
  <si>
    <t>Брижата Д.В.</t>
  </si>
  <si>
    <t>Ковальчук Л.М.</t>
  </si>
  <si>
    <t>Кальковець Г.В.</t>
  </si>
  <si>
    <t>Ройченко І.В.</t>
  </si>
  <si>
    <t>Блажко О.І.</t>
  </si>
  <si>
    <t>Цаль Т.В.</t>
  </si>
  <si>
    <t>Димкова Кіра Ігорівна</t>
  </si>
  <si>
    <t>КЗ "НВК: ЗШ І-ІІІ ст. - гімназія №2 ВМР"</t>
  </si>
  <si>
    <t>Барило Ілля Олексійович</t>
  </si>
  <si>
    <t>КЗ "ЗОШ І-ІІІ ст. №3 ім. М. Коцюбинського ВМР"</t>
  </si>
  <si>
    <t>Кириченко Катерина Василівна</t>
  </si>
  <si>
    <t>КЗ "ВЛ №7 ім. О.Сухомовського"</t>
  </si>
  <si>
    <t>Каблучко Лілія Віталіївна</t>
  </si>
  <si>
    <t>КЗ "ЗОШ І-ІІІ ст. №8 ВМР"</t>
  </si>
  <si>
    <t>Надуваний Богдан Романович</t>
  </si>
  <si>
    <t>КЗ" ЗОШ І-ІІІ ст. №12 ВМР"</t>
  </si>
  <si>
    <t>Копистиринська Анна Євгенівна</t>
  </si>
  <si>
    <t>КЗ "ЗОШ І-ІІІ ст. №16 ВМР"</t>
  </si>
  <si>
    <t>Ганчевська Ірина Олександрівна</t>
  </si>
  <si>
    <t>КЗ "ЗОШ І-ІІІ ст. №18 ВМР"</t>
  </si>
  <si>
    <t>Кудрявцева Анастасія Дмитрівна</t>
  </si>
  <si>
    <t>КЗ "ЗОШ І-ІІІ ст. №21 ВМР"</t>
  </si>
  <si>
    <t>Олехнович Марія Олександрівна</t>
  </si>
  <si>
    <t>КЗ "ЗОШ І-ІІІ ст. №26 ВМР"</t>
  </si>
  <si>
    <t>Камінська Наталія Олександрівна</t>
  </si>
  <si>
    <t>КЗ "ЗОШ І-ІІІ ст. № 31 ВМР"</t>
  </si>
  <si>
    <t>КЗ "ЗОШ І-ІІІ ст. із спеціалізованими класами з поглибленим вивченням математики і фізики №34 ВМР"</t>
  </si>
  <si>
    <t>КЗ "Вінницько-Хутірський ліцей"</t>
  </si>
  <si>
    <t>Тягун О.С.</t>
  </si>
  <si>
    <t>Шаповалюк Л.Ю.</t>
  </si>
  <si>
    <t>Гороль А.М.</t>
  </si>
  <si>
    <t>Бабчинська С.В.</t>
  </si>
  <si>
    <t>Косинець О.Е.</t>
  </si>
  <si>
    <t>Дорожинська О.В.</t>
  </si>
  <si>
    <t>Колотій Г.М.</t>
  </si>
  <si>
    <t>Янощук Л.Л.</t>
  </si>
  <si>
    <t>Клямчук О.В.</t>
  </si>
  <si>
    <t>Багулова М.В.</t>
  </si>
  <si>
    <t>Жупанік С.Д.</t>
  </si>
  <si>
    <t>Должикова Катерина Сергіївна</t>
  </si>
  <si>
    <t>КЗ "ЗОШ І-ІІІ ст. №10 ВМР"</t>
  </si>
  <si>
    <t>Чумакова Дар’я Антонівна</t>
  </si>
  <si>
    <t>КЗ" ЗОШ І-ІІІ ст. №13 ВМР"</t>
  </si>
  <si>
    <t>Балух Марія Анатоліївна</t>
  </si>
  <si>
    <t>КЗ "ЗОШ І-ІІІ ст. №20 ВМР"</t>
  </si>
  <si>
    <t>Кривов’язюк Ангеліна Юріївна</t>
  </si>
  <si>
    <t>КЗ «Вінницький технічний ліцей»</t>
  </si>
  <si>
    <t>Туперко Софія Юріївна</t>
  </si>
  <si>
    <t>КЗ «Подільський науково-технічний ліцей для обдарованої молоді»</t>
  </si>
  <si>
    <t>Лисюк А.А.</t>
  </si>
  <si>
    <t>Поліщук С.Е.</t>
  </si>
  <si>
    <t>Ванжула О.В.</t>
  </si>
  <si>
    <t>Кудина Н.В.</t>
  </si>
  <si>
    <t>Крамар В.М.</t>
  </si>
  <si>
    <t>Ленартович Н.А.</t>
  </si>
  <si>
    <t>Подолян Анастасія Володимирівна</t>
  </si>
  <si>
    <t>Горбачук Вікторія Олексіївна</t>
  </si>
  <si>
    <t>Жебрак Світлана Віталіївна</t>
  </si>
  <si>
    <t>Балтак Євгенія Ярославівна</t>
  </si>
  <si>
    <t>Шубіна Дар’я Сергіївна</t>
  </si>
  <si>
    <t>Лукіянчук Єлизавета Олексіївна</t>
  </si>
  <si>
    <t>Кравчук Дарина Сергіївна</t>
  </si>
  <si>
    <t>Дячинська Вікторія Анатоліївна</t>
  </si>
  <si>
    <t>Слизькоухий Максим Сергійович</t>
  </si>
  <si>
    <t>Лучицька Т.В.</t>
  </si>
  <si>
    <t>Маринич О.В.</t>
  </si>
  <si>
    <t>Коломієць Т.А.</t>
  </si>
  <si>
    <t>Ковріжних Т.М.</t>
  </si>
  <si>
    <t>Гура Т.Д.</t>
  </si>
  <si>
    <t>Форись Г.І.</t>
  </si>
  <si>
    <t>Солоненко І.Г.</t>
  </si>
  <si>
    <t>Шаталюк О.С.</t>
  </si>
  <si>
    <t>Родінкова Анастасія Миколаївна</t>
  </si>
  <si>
    <t>Суліма Юрій Олександрович</t>
  </si>
  <si>
    <t>Стьоба Вадим Костянтинович</t>
  </si>
  <si>
    <t>Малечко Софія Сергіївна</t>
  </si>
  <si>
    <t>Цапушел Марія Сергіївна</t>
  </si>
  <si>
    <t>КЗ "НВК: ЗОШ І-ІІІ ст. - гімназія №30 імені Тараса Шевченка ВМР"</t>
  </si>
  <si>
    <t>Тисячук Каріна Олександрівна</t>
  </si>
  <si>
    <t>Побережна Ільїна Володимирівна</t>
  </si>
  <si>
    <t>Смолій Ірина Миколаївна</t>
  </si>
  <si>
    <t>Босак С. П.</t>
  </si>
  <si>
    <t>Джеджула Л.В.</t>
  </si>
  <si>
    <t>Гончарова О.І.</t>
  </si>
  <si>
    <t>Драч Г.І.</t>
  </si>
  <si>
    <t>Примчук Ю.М.</t>
  </si>
  <si>
    <t>Цопа Т.М.</t>
  </si>
  <si>
    <t>Дусанюк Н.П.</t>
  </si>
  <si>
    <t>Заремблюк С.І.</t>
  </si>
  <si>
    <t>Яцентюк Іванна Олександрівна</t>
  </si>
  <si>
    <t>Дорошкова Дарина Андріївна</t>
  </si>
  <si>
    <t>Смоляр Ліана Володимирівна</t>
  </si>
  <si>
    <t>Пугач Дар’я Богданівна</t>
  </si>
  <si>
    <t>Юр’єва Марина Олегівна</t>
  </si>
  <si>
    <t>Крижанівська Анна Валеріївна</t>
  </si>
  <si>
    <t>Моісеєнко Марія Сергіївна</t>
  </si>
  <si>
    <t>Чаленко Ольга Володимирівна</t>
  </si>
  <si>
    <t>Томіліна Діана Олександрівна</t>
  </si>
  <si>
    <t>Лазарчук Ганна Євгенівна</t>
  </si>
  <si>
    <t>Кутик Жанна Григорівна</t>
  </si>
  <si>
    <t>Сокур Л. П.</t>
  </si>
  <si>
    <t>Субботіна Л.В.</t>
  </si>
  <si>
    <t>Калашник Ю.П.</t>
  </si>
  <si>
    <t>Колч А.Е.</t>
  </si>
  <si>
    <t>Бернацька Н.Д.</t>
  </si>
  <si>
    <t>Гуменюк С.М.</t>
  </si>
  <si>
    <t>Скірська К.П.</t>
  </si>
  <si>
    <t>Анділахай Ю.Г.</t>
  </si>
  <si>
    <t>Бужак Л.В.</t>
  </si>
  <si>
    <t>Білостегнюк Л.В.</t>
  </si>
  <si>
    <t xml:space="preserve">Л.Л.Янощук </t>
  </si>
  <si>
    <t xml:space="preserve">Л.Е.Ковальчук </t>
  </si>
  <si>
    <t>Ю.М.Примчук</t>
  </si>
  <si>
    <t>Сусол Г.М.</t>
  </si>
  <si>
    <t>Девдера Анна Ярославівна</t>
  </si>
  <si>
    <t>ПЗ "Навчально-виховний комплекс "Школа АІСТ"</t>
  </si>
  <si>
    <t>П'яст Н.Й.</t>
  </si>
  <si>
    <t>Кіндзерська Анастасія Олександрівна</t>
  </si>
  <si>
    <t xml:space="preserve">ПРОТОКОЛ </t>
  </si>
  <si>
    <t>перевірки робіт учасників ІІ етапу ХХІІ Міжнародного конкурсу з української мови імені Петра Яцика</t>
  </si>
  <si>
    <t>4 клас</t>
  </si>
  <si>
    <t>Прізвище, ім'я, по батькові учасника</t>
  </si>
  <si>
    <t>Прізвище, ім'я, по батькові вчителя</t>
  </si>
  <si>
    <t>Василюк Діана Володимирівна</t>
  </si>
  <si>
    <t>КЗ "НВК: загальноосвітня школа І-ІІІ ст.-гімназія № 2 ВМР"</t>
  </si>
  <si>
    <t>Колотило Маргарита Павлівна</t>
  </si>
  <si>
    <t>КЗ "Загальноосвітня школа І-ІІІ ст. № 4 ім. Д.І. Менделєєва ВМР"</t>
  </si>
  <si>
    <t>Щербань Єлизавета Андріївна</t>
  </si>
  <si>
    <t>КЗ "Загальноосвітня школа І ст. № 5 ВМР"</t>
  </si>
  <si>
    <t>Трачук Анна Максимівна</t>
  </si>
  <si>
    <t>Мукомолов Віталій Андрійович</t>
  </si>
  <si>
    <t>КЗ "Загальноосвітня школа І-ІІІ ст. № 9 ВМР"</t>
  </si>
  <si>
    <t>Стиренко Володимир Володимирович</t>
  </si>
  <si>
    <t>КЗ "Загальноосвітня школа І-ІІІ ст. № 10 ВМР"</t>
  </si>
  <si>
    <t>Кужільна Олександра Сергіївна</t>
  </si>
  <si>
    <t>КЗ "Загальноосвітня школа І-ІІІ ст. № 11 ВМР"</t>
  </si>
  <si>
    <t>Пелипчук Галина Сергіївна</t>
  </si>
  <si>
    <t>КЗ "Загальноосвітня школа І-ІІІ ст. № 12 ВМР"</t>
  </si>
  <si>
    <t>Ріпак Марія Євгеніївна</t>
  </si>
  <si>
    <t>КЗ "Загальноосвітня школа І-ІІІ ст. № 13 ВМР"</t>
  </si>
  <si>
    <t>Блажіївська Анніка Олегівна</t>
  </si>
  <si>
    <t>КЗ "Загальноосвітня школа І-ІІІ ст. № 15 ВМР"</t>
  </si>
  <si>
    <t>Мудренко Софія Олександрівна</t>
  </si>
  <si>
    <t>КЗ "Загальноосвітня школа І-ІІІ ст. № 16 ВМР"</t>
  </si>
  <si>
    <t>Сергєєва Катерина Дмитрівна</t>
  </si>
  <si>
    <t>КЗ "Вінницький фізико-математичний ліцей № 17"</t>
  </si>
  <si>
    <t>Хавтирко Каріна Артемівна</t>
  </si>
  <si>
    <t>КЗ "Загальноосвітня школа І-ІІІ ст. № 19 ВМР"</t>
  </si>
  <si>
    <t>Космина Катерина Русланівна</t>
  </si>
  <si>
    <t>КЗ "Загальноосвітня школа І-ІІІ ст. № 20 ВМР"</t>
  </si>
  <si>
    <t>Богачук Роман Михайлович</t>
  </si>
  <si>
    <t>КЗ "Загальноосвітня школа І-ІІІ ст. № 21 ВМР"</t>
  </si>
  <si>
    <t>Мідзяєва Діана Сергіївна</t>
  </si>
  <si>
    <t>КЗ "Загальноосвітня школа І-ІІІ ст. № 22 ВМР"</t>
  </si>
  <si>
    <t>Данченко Андрій Андрійович</t>
  </si>
  <si>
    <t>КЗ "НВК: загальноосвітня школа І-ІІІ ст.-гімназія № 23 ВМР"</t>
  </si>
  <si>
    <t>Михалко Анна Юріївна</t>
  </si>
  <si>
    <t>Бичковська Анастасія Юріївна</t>
  </si>
  <si>
    <t>КЗ "Спеціалізована загальноосвітня школа І ст. з поглибленим вивченням іноземних мов № 25 ВМР"</t>
  </si>
  <si>
    <t>Цуркан Владислав Олегович</t>
  </si>
  <si>
    <t>КЗ "Загальноосвітня школа І-ІІІ ст. № 26 ВМР"</t>
  </si>
  <si>
    <t>Мороз Катерина Ігорівна</t>
  </si>
  <si>
    <t>КЗ "Загальноосвітня школа І-ІІІ ст. № 27 ВМР"</t>
  </si>
  <si>
    <t>Артьомов Максім Дем'янович</t>
  </si>
  <si>
    <t>КЗ "НВК: загальноосвітня школа І-ІІІ ст.-гімназія іім. Т. Шевченка № 30 ВМР"</t>
  </si>
  <si>
    <t>Морозюк Анна Сергіївна</t>
  </si>
  <si>
    <t>КЗ "Загальноосвітня школа І-ІІІ ст. № 32 ВМР"</t>
  </si>
  <si>
    <t>Варич Максим Павлович</t>
  </si>
  <si>
    <t>КЗ "Загальноосвітня школа І-ІІІ ст. № 33 ВМР"</t>
  </si>
  <si>
    <t>Повстянко Марія Олександрівна</t>
  </si>
  <si>
    <t>КЗ "Загальноосвітня школа І-ІІІ ст. № 35 ВМР"</t>
  </si>
  <si>
    <t>Ярош Олександр Сергійович</t>
  </si>
  <si>
    <t>КЗ "Загальноосвітня школа І-ІІІ ст. № 36 ВМР"</t>
  </si>
  <si>
    <t>Завертаний Микола Сергійович</t>
  </si>
  <si>
    <t>КЗ "Стадницька гімназія Вінницького району Вінницької області"</t>
  </si>
  <si>
    <t>Кривонос Валерія Олександрівна</t>
  </si>
  <si>
    <t>КЗ "Писарівський ліцей Вінницького району Вінницької області"</t>
  </si>
  <si>
    <t>Зарубіна Крістіна Андріївна</t>
  </si>
  <si>
    <t>КЗ "Малокрушлинецький ліцей Вінницького району Вінницької області"</t>
  </si>
  <si>
    <t>Остапенко Назар Олегович</t>
  </si>
  <si>
    <t>КЗ "Щітецька гімназія Вінницького району Вінницької області"</t>
  </si>
  <si>
    <t>Мохова Каріна Сергіївна</t>
  </si>
  <si>
    <t>КЗ "Вінницько-Хутірський ліцей Вінницького району Вінницької області"</t>
  </si>
  <si>
    <t>Кучанська Уляна Володимирівна</t>
  </si>
  <si>
    <t>ПЗ "НВК:"Школа АІСТ": Центр розвитку дитини - загальноосвітня школа І-ІІІ ступенів"</t>
  </si>
  <si>
    <t>Голова журі:</t>
  </si>
  <si>
    <t>Лепетун Л.В.</t>
  </si>
  <si>
    <t>Самаруха Т.Г.</t>
  </si>
  <si>
    <t>Остапчук І.М.</t>
  </si>
  <si>
    <t>Баришева Л.В.</t>
  </si>
  <si>
    <t>Арташ О.І.</t>
  </si>
  <si>
    <t>Красна О.Я.</t>
  </si>
  <si>
    <t>Черешнюк О.М.</t>
  </si>
  <si>
    <t>Рожкова Л.П.</t>
  </si>
  <si>
    <t>Ліпінська Л.С.</t>
  </si>
  <si>
    <t>Смірнова Л.М.</t>
  </si>
  <si>
    <t>Христич Н.Д.</t>
  </si>
  <si>
    <t>Карвацька І. С.</t>
  </si>
  <si>
    <t>Мелащенко Н. М.</t>
  </si>
  <si>
    <t>Штурма Ю.В.</t>
  </si>
  <si>
    <t>Василюк Л. Ф.</t>
  </si>
  <si>
    <t>Коцюбинська І. І.</t>
  </si>
  <si>
    <t>Гуцало Н. Л.</t>
  </si>
  <si>
    <t>Прибиш С. В.</t>
  </si>
  <si>
    <t>Ярова Г. М.</t>
  </si>
  <si>
    <t>Півошенко М. В.</t>
  </si>
  <si>
    <t>Фірар В. М.</t>
  </si>
  <si>
    <t>Коцюбняк Н. П.</t>
  </si>
  <si>
    <t>Крутенюк Л. А.</t>
  </si>
  <si>
    <t>Вдовиченко Т. Л.</t>
  </si>
  <si>
    <t>Гусак Т. О.</t>
  </si>
  <si>
    <t>Капустянчик В. І.</t>
  </si>
  <si>
    <t>Керсова І. І.</t>
  </si>
  <si>
    <t>Бондарчук Л. В.</t>
  </si>
  <si>
    <t>Дідух В. В.</t>
  </si>
  <si>
    <t>Дмитренко Н.В.</t>
  </si>
  <si>
    <t>Водзінська С. В.</t>
  </si>
  <si>
    <t>Зеленянська О. І.</t>
  </si>
  <si>
    <t>Тарасюк А. В.</t>
  </si>
  <si>
    <t>Войцеховська І. І.</t>
  </si>
  <si>
    <t>Дзюба Л. М.</t>
  </si>
  <si>
    <t>Швець Г. В.</t>
  </si>
  <si>
    <t>Левчук Т. А.</t>
  </si>
  <si>
    <t>Кузьміна Ж. І.</t>
  </si>
  <si>
    <t>Мельник Л. І.</t>
  </si>
  <si>
    <t>Подупейко Т. М.</t>
  </si>
  <si>
    <t>Малярчук Н. Б.</t>
  </si>
  <si>
    <t>Радомирська О. Л.</t>
  </si>
  <si>
    <t>3 клас</t>
  </si>
  <si>
    <t>Троян Марія Олександрівна</t>
  </si>
  <si>
    <t>КЗ "Загальноосвітня школа І-ІІІ ст. № 3 ім. М. Коцюбинського ВМР"</t>
  </si>
  <si>
    <t>КЗ "НВК: загальноосвітня школа І-ІІІ ст.-гімназія № 6 ВМР"</t>
  </si>
  <si>
    <t>Круглов Дємід Романович</t>
  </si>
  <si>
    <t>КЗ "Вінницький ліцей № 7 ім. Олександра Сухомовського"</t>
  </si>
  <si>
    <t>Вознюк Ольга Юріївна</t>
  </si>
  <si>
    <t>КЗ " Загальноосвітня школа І-ІІІ ст. № 14 ВМР"</t>
  </si>
  <si>
    <t>Шевчук Дарина Русланівна</t>
  </si>
  <si>
    <t>КЗ " Загальноосвітня школа І-ІІІ ст. № 18 ВМР"</t>
  </si>
  <si>
    <t>Ляховецький Іван Андрійович</t>
  </si>
  <si>
    <t>КЗ "НВК: загальноосвітня школа І-ІІІ ст.-гуманітарно-естетичний колегіум № 29 ВМР"</t>
  </si>
  <si>
    <t>Хамула С. В.</t>
  </si>
  <si>
    <t>Душко Т. А.</t>
  </si>
  <si>
    <t>Мед І. Л.</t>
  </si>
  <si>
    <t>Мельник С. Л.</t>
  </si>
  <si>
    <t>Коваль Л. А.</t>
  </si>
  <si>
    <t>Демчук Т. О.</t>
  </si>
  <si>
    <t>Скирда О. Г.</t>
  </si>
  <si>
    <t xml:space="preserve">                                 Лепетун Л.В.</t>
  </si>
  <si>
    <t>Камінська Крістіна Сергіївна</t>
  </si>
  <si>
    <t>КЗ "Гавришівський ліцей Вінницького району Вінницької області"</t>
  </si>
  <si>
    <t>Сорока</t>
  </si>
  <si>
    <t>Кокерч Вероніка Семенівна</t>
  </si>
  <si>
    <t>Нечипорук М.В.</t>
  </si>
  <si>
    <t>Забіяка Дар'я Володимирівна</t>
  </si>
  <si>
    <t>т</t>
  </si>
  <si>
    <t>Марчак Дар'я Степанівна</t>
  </si>
  <si>
    <t>ч</t>
  </si>
  <si>
    <t>13.12.2021 р.</t>
  </si>
  <si>
    <t>п</t>
  </si>
  <si>
    <t>в</t>
  </si>
  <si>
    <t>ш</t>
  </si>
  <si>
    <t>Косс Даниїл Андрійович</t>
  </si>
  <si>
    <t>с</t>
  </si>
  <si>
    <t>д</t>
  </si>
  <si>
    <t>Мельніченко Юлія Миколаївна</t>
  </si>
  <si>
    <t>а</t>
  </si>
  <si>
    <t>о</t>
  </si>
  <si>
    <t>0.5</t>
  </si>
  <si>
    <t xml:space="preserve">Т.А. Черній </t>
  </si>
  <si>
    <t xml:space="preserve">Л.В.  Бужак </t>
  </si>
  <si>
    <t xml:space="preserve"> І.Д. Мартинюк</t>
  </si>
  <si>
    <t xml:space="preserve">В.В. Гарник </t>
  </si>
  <si>
    <t xml:space="preserve">Н.В. Чайнюк </t>
  </si>
  <si>
    <t xml:space="preserve">В.А.  Сарафанюк </t>
  </si>
  <si>
    <t xml:space="preserve">Л.Л. Ящук </t>
  </si>
  <si>
    <t xml:space="preserve"> Т.І.  Буга </t>
  </si>
  <si>
    <t xml:space="preserve">Л.І. Боднар </t>
  </si>
  <si>
    <t xml:space="preserve">Ю.Г.  Анділахай </t>
  </si>
  <si>
    <t xml:space="preserve">Л.П. Сіваєва </t>
  </si>
  <si>
    <t xml:space="preserve">Г.В. Добера </t>
  </si>
  <si>
    <t xml:space="preserve">Ю.В. Конюхова </t>
  </si>
  <si>
    <t>І</t>
  </si>
  <si>
    <t>ІІІ</t>
  </si>
  <si>
    <t>ІІ</t>
  </si>
  <si>
    <t>Тарасюк Ірина Анатоліївна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</si>
</sst>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2">
    <font>
      <sz val="11"/>
      <color indexed="8"/>
      <name val="Calibri"/>
      <charset val="134"/>
    </font>
    <font>
      <b/>
      <sz val="2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4"/>
      <color rgb="FF9C6500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sz val="8"/>
      <color rgb="FF9C6500"/>
      <name val="Calibri"/>
      <family val="2"/>
      <charset val="204"/>
      <scheme val="minor"/>
    </font>
    <font>
      <sz val="14"/>
      <color rgb="FFFFC000"/>
      <name val="Calibri"/>
      <family val="2"/>
      <charset val="204"/>
      <scheme val="minor"/>
    </font>
    <font>
      <sz val="12"/>
      <color rgb="FFFFC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charset val="134"/>
    </font>
    <font>
      <sz val="8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22"/>
      <color indexed="8"/>
      <name val="Calibri"/>
      <family val="2"/>
      <charset val="204"/>
    </font>
    <font>
      <strike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 applyFill="0" applyProtection="0"/>
    <xf numFmtId="0" fontId="3" fillId="0" borderId="0"/>
    <xf numFmtId="0" fontId="2" fillId="0" borderId="0" applyFill="0" applyProtection="0"/>
    <xf numFmtId="0" fontId="2" fillId="0" borderId="0" applyFill="0" applyProtection="0"/>
    <xf numFmtId="0" fontId="5" fillId="4" borderId="0" applyNumberFormat="0" applyBorder="0" applyAlignment="0" applyProtection="0"/>
    <xf numFmtId="9" fontId="25" fillId="0" borderId="0" applyFont="0" applyFill="0" applyBorder="0" applyAlignment="0" applyProtection="0"/>
  </cellStyleXfs>
  <cellXfs count="211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/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7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/>
    <xf numFmtId="0" fontId="10" fillId="0" borderId="0" xfId="4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Border="1" applyProtection="1"/>
    <xf numFmtId="0" fontId="12" fillId="0" borderId="0" xfId="4" applyFont="1" applyFill="1" applyAlignment="1" applyProtection="1">
      <alignment horizontal="left" vertical="center"/>
    </xf>
    <xf numFmtId="0" fontId="12" fillId="0" borderId="0" xfId="4" applyFont="1" applyFill="1" applyAlignment="1" applyProtection="1">
      <alignment horizontal="center" vertical="center"/>
    </xf>
    <xf numFmtId="0" fontId="13" fillId="0" borderId="0" xfId="0" applyFont="1" applyFill="1" applyProtection="1"/>
    <xf numFmtId="0" fontId="10" fillId="0" borderId="0" xfId="4" applyFont="1" applyFill="1" applyProtection="1"/>
    <xf numFmtId="0" fontId="10" fillId="5" borderId="0" xfId="4" applyFont="1" applyFill="1" applyProtection="1"/>
    <xf numFmtId="0" fontId="15" fillId="5" borderId="0" xfId="4" applyFont="1" applyFill="1" applyAlignment="1" applyProtection="1">
      <alignment horizontal="left"/>
    </xf>
    <xf numFmtId="0" fontId="15" fillId="5" borderId="0" xfId="4" applyFont="1" applyFill="1" applyProtection="1"/>
    <xf numFmtId="0" fontId="10" fillId="5" borderId="0" xfId="4" applyFont="1" applyFill="1" applyAlignment="1" applyProtection="1">
      <alignment horizontal="center" vertical="center"/>
    </xf>
    <xf numFmtId="0" fontId="14" fillId="5" borderId="0" xfId="4" applyFont="1" applyFill="1" applyAlignment="1" applyProtection="1">
      <alignment horizontal="center" vertical="center"/>
    </xf>
    <xf numFmtId="0" fontId="16" fillId="5" borderId="0" xfId="4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 vertical="center"/>
    </xf>
    <xf numFmtId="0" fontId="15" fillId="0" borderId="0" xfId="4" applyFont="1" applyFill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0" borderId="2" xfId="3" applyFont="1" applyFill="1" applyBorder="1" applyAlignment="1" applyProtection="1">
      <alignment horizontal="left" vertical="center" wrapText="1"/>
    </xf>
    <xf numFmtId="0" fontId="17" fillId="0" borderId="2" xfId="3" applyFont="1" applyFill="1" applyBorder="1" applyAlignment="1" applyProtection="1">
      <alignment horizontal="left" vertical="center" wrapText="1"/>
    </xf>
    <xf numFmtId="0" fontId="17" fillId="0" borderId="2" xfId="0" applyNumberFormat="1" applyFont="1" applyFill="1" applyBorder="1" applyAlignment="1" applyProtection="1">
      <alignment horizontal="center" vertical="center"/>
    </xf>
    <xf numFmtId="164" fontId="17" fillId="3" borderId="2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/>
    </xf>
    <xf numFmtId="0" fontId="19" fillId="0" borderId="0" xfId="0" applyFont="1" applyFill="1" applyAlignment="1" applyProtection="1">
      <alignment horizontal="justify" vertical="center"/>
    </xf>
    <xf numFmtId="0" fontId="19" fillId="0" borderId="0" xfId="0" applyFont="1" applyFill="1" applyProtection="1"/>
    <xf numFmtId="0" fontId="0" fillId="2" borderId="2" xfId="0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Alignment="1"/>
    <xf numFmtId="0" fontId="0" fillId="0" borderId="0" xfId="0" applyAlignment="1"/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7" fillId="0" borderId="0" xfId="0" applyFont="1" applyFill="1" applyProtection="1"/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0" xfId="0" applyFont="1" applyFill="1" applyAlignment="1" applyProtection="1">
      <alignment horizontal="left" vertical="top"/>
    </xf>
    <xf numFmtId="0" fontId="0" fillId="0" borderId="0" xfId="0" applyFill="1" applyAlignment="1" applyProtection="1">
      <alignment horizontal="left" vertical="top"/>
    </xf>
    <xf numFmtId="0" fontId="17" fillId="0" borderId="1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" fillId="0" borderId="0" xfId="0" applyFont="1"/>
    <xf numFmtId="0" fontId="22" fillId="0" borderId="0" xfId="0" applyFont="1" applyAlignment="1">
      <alignment horizontal="left" vertical="top" wrapText="1"/>
    </xf>
    <xf numFmtId="0" fontId="18" fillId="0" borderId="1" xfId="0" applyFont="1" applyBorder="1" applyAlignment="1">
      <alignment horizontal="right" vertical="top" wrapText="1"/>
    </xf>
    <xf numFmtId="0" fontId="18" fillId="0" borderId="4" xfId="0" applyFont="1" applyBorder="1" applyAlignment="1">
      <alignment horizontal="right" vertical="top" wrapText="1"/>
    </xf>
    <xf numFmtId="0" fontId="18" fillId="0" borderId="4" xfId="0" applyFont="1" applyFill="1" applyBorder="1" applyAlignment="1">
      <alignment horizontal="right" vertical="top" wrapText="1"/>
    </xf>
    <xf numFmtId="0" fontId="18" fillId="0" borderId="0" xfId="0" applyFont="1" applyBorder="1"/>
    <xf numFmtId="0" fontId="24" fillId="0" borderId="0" xfId="0" applyFont="1" applyBorder="1"/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right" vertical="top" wrapText="1"/>
    </xf>
    <xf numFmtId="0" fontId="6" fillId="0" borderId="0" xfId="0" applyFont="1" applyFill="1" applyBorder="1" applyAlignment="1" applyProtection="1">
      <alignment horizontal="left" vertical="center"/>
    </xf>
    <xf numFmtId="0" fontId="17" fillId="0" borderId="4" xfId="0" applyFont="1" applyBorder="1" applyAlignment="1">
      <alignment horizontal="right" vertical="top" wrapText="1"/>
    </xf>
    <xf numFmtId="0" fontId="17" fillId="0" borderId="4" xfId="0" applyFont="1" applyFill="1" applyBorder="1" applyAlignment="1">
      <alignment horizontal="right" vertical="top" wrapText="1"/>
    </xf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Protection="1"/>
    <xf numFmtId="0" fontId="7" fillId="0" borderId="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29" fillId="0" borderId="2" xfId="0" applyNumberFormat="1" applyFont="1" applyFill="1" applyBorder="1" applyAlignment="1" applyProtection="1">
      <alignment horizontal="center" vertical="center"/>
    </xf>
    <xf numFmtId="164" fontId="29" fillId="3" borderId="2" xfId="0" applyNumberFormat="1" applyFont="1" applyFill="1" applyBorder="1" applyAlignment="1" applyProtection="1">
      <alignment horizontal="center" vertical="center"/>
    </xf>
    <xf numFmtId="0" fontId="29" fillId="0" borderId="2" xfId="3" applyFont="1" applyFill="1" applyBorder="1" applyAlignment="1" applyProtection="1">
      <alignment horizontal="left" vertical="center" wrapText="1"/>
    </xf>
    <xf numFmtId="0" fontId="29" fillId="0" borderId="2" xfId="0" applyFont="1" applyBorder="1" applyAlignment="1">
      <alignment horizontal="left" vertical="top" wrapText="1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justify" vertical="center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top" wrapText="1"/>
    </xf>
    <xf numFmtId="0" fontId="27" fillId="0" borderId="0" xfId="0" applyFont="1" applyFill="1" applyBorder="1" applyAlignment="1" applyProtection="1">
      <alignment horizontal="center" vertical="top"/>
    </xf>
    <xf numFmtId="0" fontId="31" fillId="2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22" fillId="6" borderId="2" xfId="0" applyFont="1" applyFill="1" applyBorder="1" applyAlignment="1">
      <alignment horizontal="center"/>
    </xf>
    <xf numFmtId="0" fontId="31" fillId="0" borderId="2" xfId="0" applyFont="1" applyFill="1" applyBorder="1" applyAlignment="1" applyProtection="1">
      <alignment horizontal="center" vertical="center"/>
    </xf>
    <xf numFmtId="0" fontId="33" fillId="0" borderId="2" xfId="3" applyFont="1" applyFill="1" applyBorder="1" applyAlignment="1" applyProtection="1">
      <alignment horizontal="left" vertical="center" wrapText="1"/>
    </xf>
    <xf numFmtId="0" fontId="33" fillId="0" borderId="2" xfId="0" applyNumberFormat="1" applyFont="1" applyFill="1" applyBorder="1" applyAlignment="1" applyProtection="1">
      <alignment horizontal="center" vertical="center"/>
    </xf>
    <xf numFmtId="164" fontId="33" fillId="3" borderId="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Protection="1"/>
    <xf numFmtId="0" fontId="31" fillId="0" borderId="0" xfId="0" applyFont="1" applyFill="1" applyAlignment="1" applyProtection="1">
      <alignment horizontal="center" vertical="center"/>
    </xf>
    <xf numFmtId="0" fontId="31" fillId="0" borderId="0" xfId="0" applyFont="1" applyFill="1" applyAlignment="1" applyProtection="1">
      <alignment horizontal="center" vertical="center" wrapText="1"/>
    </xf>
    <xf numFmtId="0" fontId="31" fillId="0" borderId="0" xfId="0" applyFont="1" applyFill="1" applyAlignment="1" applyProtection="1"/>
    <xf numFmtId="0" fontId="31" fillId="0" borderId="0" xfId="0" applyFont="1" applyFill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Alignment="1" applyProtection="1">
      <alignment horizontal="left" vertical="center"/>
    </xf>
    <xf numFmtId="0" fontId="33" fillId="0" borderId="0" xfId="0" applyFont="1" applyFill="1" applyAlignment="1" applyProtection="1">
      <alignment horizontal="justify" vertical="center"/>
    </xf>
    <xf numFmtId="0" fontId="31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Alignment="1" applyProtection="1">
      <alignment horizontal="justify" vertical="center"/>
    </xf>
    <xf numFmtId="0" fontId="18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0" fontId="36" fillId="0" borderId="2" xfId="3" applyFont="1" applyFill="1" applyBorder="1" applyAlignment="1" applyProtection="1">
      <alignment horizontal="left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0" fontId="29" fillId="0" borderId="7" xfId="3" applyFont="1" applyFill="1" applyBorder="1" applyAlignment="1" applyProtection="1">
      <alignment horizontal="left" vertical="center" wrapText="1"/>
    </xf>
    <xf numFmtId="0" fontId="29" fillId="0" borderId="8" xfId="3" applyFont="1" applyFill="1" applyBorder="1" applyAlignment="1" applyProtection="1">
      <alignment horizontal="left" vertical="center" wrapText="1"/>
    </xf>
    <xf numFmtId="0" fontId="29" fillId="0" borderId="2" xfId="0" applyFont="1" applyFill="1" applyBorder="1" applyAlignment="1" applyProtection="1">
      <alignment horizontal="left" vertical="center"/>
    </xf>
    <xf numFmtId="0" fontId="29" fillId="0" borderId="0" xfId="3" applyFont="1" applyFill="1" applyBorder="1" applyAlignment="1" applyProtection="1">
      <alignment horizontal="left" vertical="center" wrapText="1"/>
    </xf>
    <xf numFmtId="164" fontId="17" fillId="0" borderId="2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Protection="1"/>
    <xf numFmtId="0" fontId="29" fillId="0" borderId="0" xfId="0" applyFont="1" applyFill="1" applyBorder="1" applyAlignment="1" applyProtection="1">
      <alignment horizontal="justify" vertical="center"/>
    </xf>
    <xf numFmtId="0" fontId="30" fillId="0" borderId="0" xfId="0" applyFont="1" applyFill="1" applyBorder="1" applyAlignment="1" applyProtection="1">
      <alignment horizontal="justify" vertical="center"/>
    </xf>
    <xf numFmtId="0" fontId="30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justify" vertical="center"/>
    </xf>
    <xf numFmtId="0" fontId="19" fillId="0" borderId="0" xfId="0" applyFont="1" applyFill="1" applyBorder="1" applyAlignment="1" applyProtection="1">
      <alignment horizontal="justify" vertical="center"/>
    </xf>
    <xf numFmtId="0" fontId="19" fillId="0" borderId="0" xfId="0" applyFont="1" applyFill="1" applyBorder="1" applyProtection="1"/>
    <xf numFmtId="0" fontId="17" fillId="0" borderId="1" xfId="0" applyFont="1" applyFill="1" applyBorder="1" applyAlignment="1" applyProtection="1">
      <alignment horizontal="justify" vertical="center"/>
    </xf>
    <xf numFmtId="0" fontId="31" fillId="0" borderId="0" xfId="0" applyFont="1" applyFill="1" applyBorder="1" applyProtection="1"/>
    <xf numFmtId="0" fontId="33" fillId="0" borderId="0" xfId="0" applyFont="1" applyFill="1" applyBorder="1" applyAlignment="1" applyProtection="1">
      <alignment horizontal="justify" vertical="center"/>
    </xf>
    <xf numFmtId="0" fontId="34" fillId="0" borderId="0" xfId="0" applyFont="1" applyFill="1" applyBorder="1" applyProtection="1"/>
    <xf numFmtId="0" fontId="34" fillId="0" borderId="0" xfId="0" applyFont="1" applyFill="1" applyBorder="1" applyAlignment="1" applyProtection="1">
      <alignment horizontal="justify" vertical="center"/>
    </xf>
    <xf numFmtId="0" fontId="33" fillId="0" borderId="1" xfId="0" applyFont="1" applyFill="1" applyBorder="1" applyAlignment="1" applyProtection="1">
      <alignment horizontal="justify" vertical="center"/>
    </xf>
    <xf numFmtId="0" fontId="31" fillId="0" borderId="0" xfId="0" applyFont="1" applyFill="1" applyBorder="1" applyAlignment="1" applyProtection="1"/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 wrapText="1"/>
    </xf>
    <xf numFmtId="2" fontId="41" fillId="0" borderId="0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vertical="center"/>
    </xf>
    <xf numFmtId="165" fontId="0" fillId="0" borderId="0" xfId="0" applyNumberFormat="1" applyFill="1" applyBorder="1" applyAlignment="1" applyProtection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4" fillId="0" borderId="0" xfId="5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165" fontId="31" fillId="0" borderId="0" xfId="5" applyNumberFormat="1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2" fillId="0" borderId="0" xfId="4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14" fontId="7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top"/>
    </xf>
    <xf numFmtId="0" fontId="35" fillId="0" borderId="0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/>
    </xf>
    <xf numFmtId="14" fontId="35" fillId="0" borderId="1" xfId="0" applyNumberFormat="1" applyFont="1" applyFill="1" applyBorder="1" applyAlignment="1" applyProtection="1">
      <alignment horizontal="center" vertical="center"/>
    </xf>
    <xf numFmtId="0" fontId="35" fillId="0" borderId="1" xfId="0" applyFont="1" applyFill="1" applyBorder="1" applyAlignment="1" applyProtection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 wrapText="1"/>
    </xf>
    <xf numFmtId="14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top" wrapText="1"/>
    </xf>
    <xf numFmtId="0" fontId="27" fillId="0" borderId="0" xfId="0" applyFont="1" applyFill="1" applyBorder="1" applyAlignment="1" applyProtection="1">
      <alignment horizontal="center" vertical="top" wrapText="1"/>
    </xf>
    <xf numFmtId="0" fontId="31" fillId="2" borderId="3" xfId="0" applyFont="1" applyFill="1" applyBorder="1" applyAlignment="1" applyProtection="1">
      <alignment horizontal="center" vertical="center"/>
    </xf>
    <xf numFmtId="0" fontId="31" fillId="2" borderId="4" xfId="0" applyFont="1" applyFill="1" applyBorder="1" applyAlignment="1" applyProtection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1" fillId="3" borderId="2" xfId="0" applyFont="1" applyFill="1" applyBorder="1" applyAlignment="1" applyProtection="1">
      <alignment horizontal="center" vertical="center" wrapText="1"/>
    </xf>
    <xf numFmtId="0" fontId="31" fillId="2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top"/>
    </xf>
    <xf numFmtId="14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/>
    </xf>
    <xf numFmtId="0" fontId="22" fillId="0" borderId="2" xfId="0" applyFont="1" applyBorder="1" applyAlignment="1">
      <alignment horizontal="left" vertical="top" wrapText="1"/>
    </xf>
    <xf numFmtId="0" fontId="22" fillId="6" borderId="2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 vertical="top" wrapText="1"/>
    </xf>
    <xf numFmtId="0" fontId="20" fillId="6" borderId="2" xfId="0" applyFont="1" applyFill="1" applyBorder="1" applyAlignment="1">
      <alignment horizontal="center" vertical="top"/>
    </xf>
    <xf numFmtId="0" fontId="11" fillId="0" borderId="0" xfId="0" applyFont="1" applyFill="1" applyBorder="1" applyAlignment="1" applyProtection="1">
      <alignment horizontal="center" vertical="top" wrapText="1"/>
    </xf>
    <xf numFmtId="14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</cellXfs>
  <cellStyles count="6">
    <cellStyle name="Нейтральный" xfId="4" builtinId="28"/>
    <cellStyle name="Обычный" xfId="0" builtinId="0"/>
    <cellStyle name="Обычный 2" xfId="3"/>
    <cellStyle name="Обычный 3" xfId="2"/>
    <cellStyle name="Обычный 4" xfId="1"/>
    <cellStyle name="Процентный" xfId="5" builtinId="5"/>
  </cellStyles>
  <dxfs count="0"/>
  <tableStyles count="0" defaultTableStyle="TableStyleMedium2" defaultPivotStyle="PivotStyleLight16"/>
  <colors>
    <mruColors>
      <color rgb="FFDE1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230"/>
  <sheetViews>
    <sheetView zoomScale="130" zoomScaleNormal="130" workbookViewId="0">
      <selection activeCell="B2" sqref="B2:D2"/>
    </sheetView>
  </sheetViews>
  <sheetFormatPr defaultColWidth="7.28515625" defaultRowHeight="18.75"/>
  <cols>
    <col min="1" max="1" width="7.28515625" style="30"/>
    <col min="2" max="2" width="21.42578125" style="17" customWidth="1"/>
    <col min="3" max="3" width="49.85546875" style="17" customWidth="1"/>
    <col min="4" max="4" width="29.42578125" style="17" customWidth="1"/>
    <col min="5" max="5" width="7.28515625" style="22"/>
    <col min="6" max="7" width="7.28515625" style="18"/>
    <col min="8" max="16384" width="7.28515625" style="17"/>
  </cols>
  <sheetData>
    <row r="1" spans="1:7" ht="62.25" customHeight="1">
      <c r="A1" s="24">
        <v>6</v>
      </c>
      <c r="B1" s="23"/>
      <c r="C1" s="23"/>
      <c r="D1" s="23"/>
      <c r="E1" s="23"/>
      <c r="F1" s="16"/>
      <c r="G1" s="16"/>
    </row>
    <row r="2" spans="1:7" ht="27.75" customHeight="1">
      <c r="A2" s="24">
        <v>7</v>
      </c>
      <c r="B2" s="157" t="s">
        <v>17</v>
      </c>
      <c r="C2" s="157"/>
      <c r="D2" s="157"/>
      <c r="E2" s="23"/>
    </row>
    <row r="3" spans="1:7">
      <c r="A3" s="24">
        <v>8</v>
      </c>
      <c r="B3" s="157" t="s">
        <v>18</v>
      </c>
      <c r="C3" s="157"/>
      <c r="D3" s="157"/>
      <c r="E3" s="23"/>
    </row>
    <row r="4" spans="1:7">
      <c r="A4" s="24">
        <v>9</v>
      </c>
      <c r="B4" s="158">
        <v>44519</v>
      </c>
      <c r="C4" s="157"/>
      <c r="D4" s="157"/>
      <c r="E4" s="23"/>
    </row>
    <row r="5" spans="1:7">
      <c r="A5" s="24">
        <v>10</v>
      </c>
      <c r="B5" s="23"/>
      <c r="C5" s="23"/>
      <c r="D5" s="23"/>
      <c r="E5" s="23"/>
    </row>
    <row r="6" spans="1:7" ht="27" customHeight="1">
      <c r="A6" s="28">
        <v>11</v>
      </c>
      <c r="B6" s="29" t="s">
        <v>13</v>
      </c>
      <c r="C6" s="156" t="s">
        <v>19</v>
      </c>
      <c r="D6" s="156"/>
      <c r="E6" s="23"/>
    </row>
    <row r="7" spans="1:7">
      <c r="A7" s="25"/>
      <c r="B7" s="26"/>
      <c r="C7" s="27"/>
      <c r="D7" s="27"/>
      <c r="E7" s="23"/>
    </row>
    <row r="8" spans="1:7">
      <c r="B8" s="29"/>
      <c r="C8" s="19"/>
      <c r="D8" s="20"/>
    </row>
    <row r="9" spans="1:7">
      <c r="B9" s="14" t="s">
        <v>16</v>
      </c>
      <c r="C9" s="19"/>
      <c r="D9" s="20"/>
    </row>
    <row r="10" spans="1:7">
      <c r="C10" s="19"/>
      <c r="D10" s="20"/>
    </row>
    <row r="11" spans="1:7">
      <c r="C11" s="19"/>
      <c r="D11" s="20"/>
    </row>
    <row r="12" spans="1:7">
      <c r="C12" s="19"/>
      <c r="D12" s="20"/>
    </row>
    <row r="13" spans="1:7">
      <c r="C13" s="19"/>
      <c r="D13" s="20"/>
    </row>
    <row r="14" spans="1:7">
      <c r="C14" s="19"/>
      <c r="D14" s="20"/>
    </row>
    <row r="15" spans="1:7">
      <c r="C15" s="19"/>
      <c r="D15" s="20"/>
    </row>
    <row r="16" spans="1:7">
      <c r="C16" s="19"/>
      <c r="D16" s="20"/>
    </row>
    <row r="17" spans="3:4">
      <c r="C17" s="19"/>
      <c r="D17" s="20"/>
    </row>
    <row r="18" spans="3:4">
      <c r="C18" s="19"/>
      <c r="D18" s="20"/>
    </row>
    <row r="19" spans="3:4">
      <c r="C19" s="19"/>
      <c r="D19" s="20"/>
    </row>
    <row r="20" spans="3:4">
      <c r="C20" s="19"/>
      <c r="D20" s="20"/>
    </row>
    <row r="21" spans="3:4">
      <c r="C21" s="19"/>
      <c r="D21" s="20"/>
    </row>
    <row r="22" spans="3:4">
      <c r="C22" s="19"/>
      <c r="D22" s="20"/>
    </row>
    <row r="23" spans="3:4">
      <c r="C23" s="19"/>
      <c r="D23" s="20"/>
    </row>
    <row r="24" spans="3:4">
      <c r="C24" s="19"/>
      <c r="D24" s="20"/>
    </row>
    <row r="25" spans="3:4">
      <c r="C25" s="19"/>
      <c r="D25" s="20"/>
    </row>
    <row r="26" spans="3:4">
      <c r="C26" s="19"/>
      <c r="D26" s="20"/>
    </row>
    <row r="27" spans="3:4">
      <c r="C27" s="19"/>
      <c r="D27" s="20"/>
    </row>
    <row r="28" spans="3:4">
      <c r="C28" s="19"/>
      <c r="D28" s="20"/>
    </row>
    <row r="29" spans="3:4">
      <c r="C29" s="19"/>
      <c r="D29" s="20"/>
    </row>
    <row r="30" spans="3:4">
      <c r="C30" s="19"/>
      <c r="D30" s="20"/>
    </row>
    <row r="31" spans="3:4">
      <c r="C31" s="19"/>
      <c r="D31" s="20"/>
    </row>
    <row r="32" spans="3:4">
      <c r="C32" s="19"/>
      <c r="D32" s="20"/>
    </row>
    <row r="33" spans="3:4">
      <c r="C33" s="19"/>
      <c r="D33" s="20"/>
    </row>
    <row r="34" spans="3:4">
      <c r="C34" s="19"/>
      <c r="D34" s="20"/>
    </row>
    <row r="35" spans="3:4">
      <c r="C35" s="19"/>
      <c r="D35" s="20"/>
    </row>
    <row r="36" spans="3:4">
      <c r="C36" s="19"/>
      <c r="D36" s="20"/>
    </row>
    <row r="37" spans="3:4">
      <c r="C37" s="19"/>
      <c r="D37" s="20"/>
    </row>
    <row r="38" spans="3:4">
      <c r="C38" s="19"/>
      <c r="D38" s="20"/>
    </row>
    <row r="39" spans="3:4">
      <c r="C39" s="19"/>
      <c r="D39" s="20"/>
    </row>
    <row r="40" spans="3:4">
      <c r="C40" s="19"/>
      <c r="D40" s="20"/>
    </row>
    <row r="41" spans="3:4">
      <c r="C41" s="19"/>
      <c r="D41" s="20"/>
    </row>
    <row r="42" spans="3:4">
      <c r="C42" s="19"/>
      <c r="D42" s="20"/>
    </row>
    <row r="43" spans="3:4">
      <c r="C43" s="19"/>
      <c r="D43" s="20"/>
    </row>
    <row r="44" spans="3:4">
      <c r="C44" s="19"/>
      <c r="D44" s="20"/>
    </row>
    <row r="45" spans="3:4">
      <c r="C45" s="19"/>
      <c r="D45" s="20"/>
    </row>
    <row r="46" spans="3:4">
      <c r="C46" s="19"/>
      <c r="D46" s="20"/>
    </row>
    <row r="47" spans="3:4">
      <c r="C47" s="19"/>
      <c r="D47" s="20"/>
    </row>
    <row r="48" spans="3:4">
      <c r="C48" s="19"/>
      <c r="D48" s="20"/>
    </row>
    <row r="49" spans="3:4">
      <c r="C49" s="19"/>
      <c r="D49" s="20"/>
    </row>
    <row r="50" spans="3:4">
      <c r="C50" s="19"/>
      <c r="D50" s="20"/>
    </row>
    <row r="51" spans="3:4">
      <c r="C51" s="19"/>
      <c r="D51" s="20"/>
    </row>
    <row r="52" spans="3:4">
      <c r="C52" s="19"/>
      <c r="D52" s="20"/>
    </row>
    <row r="53" spans="3:4">
      <c r="C53" s="19"/>
      <c r="D53" s="20"/>
    </row>
    <row r="54" spans="3:4">
      <c r="C54" s="19"/>
      <c r="D54" s="20"/>
    </row>
    <row r="55" spans="3:4">
      <c r="C55" s="19"/>
      <c r="D55" s="20"/>
    </row>
    <row r="56" spans="3:4">
      <c r="C56" s="19"/>
      <c r="D56" s="20"/>
    </row>
    <row r="57" spans="3:4">
      <c r="C57" s="19"/>
      <c r="D57" s="20"/>
    </row>
    <row r="58" spans="3:4">
      <c r="C58" s="19"/>
      <c r="D58" s="20"/>
    </row>
    <row r="59" spans="3:4">
      <c r="C59" s="19"/>
      <c r="D59" s="20"/>
    </row>
    <row r="60" spans="3:4">
      <c r="C60" s="19"/>
      <c r="D60" s="20"/>
    </row>
    <row r="61" spans="3:4">
      <c r="C61" s="19"/>
      <c r="D61" s="20"/>
    </row>
    <row r="62" spans="3:4">
      <c r="C62" s="19"/>
      <c r="D62" s="20"/>
    </row>
    <row r="63" spans="3:4">
      <c r="C63" s="19"/>
      <c r="D63" s="20"/>
    </row>
    <row r="64" spans="3:4">
      <c r="C64" s="19"/>
      <c r="D64" s="20"/>
    </row>
    <row r="65" spans="3:4">
      <c r="C65" s="19"/>
      <c r="D65" s="20"/>
    </row>
    <row r="66" spans="3:4">
      <c r="C66" s="19"/>
      <c r="D66" s="20"/>
    </row>
    <row r="67" spans="3:4">
      <c r="C67" s="19"/>
      <c r="D67" s="20"/>
    </row>
    <row r="68" spans="3:4">
      <c r="C68" s="19"/>
      <c r="D68" s="20"/>
    </row>
    <row r="69" spans="3:4">
      <c r="C69" s="19"/>
      <c r="D69" s="20"/>
    </row>
    <row r="70" spans="3:4">
      <c r="C70" s="19"/>
      <c r="D70" s="20"/>
    </row>
    <row r="71" spans="3:4">
      <c r="C71" s="19"/>
      <c r="D71" s="20"/>
    </row>
    <row r="72" spans="3:4">
      <c r="C72" s="19"/>
      <c r="D72" s="20"/>
    </row>
    <row r="73" spans="3:4">
      <c r="C73" s="19"/>
      <c r="D73" s="20"/>
    </row>
    <row r="74" spans="3:4">
      <c r="C74" s="19"/>
      <c r="D74" s="20"/>
    </row>
    <row r="75" spans="3:4">
      <c r="C75" s="19"/>
      <c r="D75" s="20"/>
    </row>
    <row r="76" spans="3:4">
      <c r="C76" s="19"/>
      <c r="D76" s="20"/>
    </row>
    <row r="77" spans="3:4">
      <c r="C77" s="19"/>
      <c r="D77" s="20"/>
    </row>
    <row r="78" spans="3:4">
      <c r="C78" s="19"/>
      <c r="D78" s="20"/>
    </row>
    <row r="79" spans="3:4">
      <c r="C79" s="19"/>
      <c r="D79" s="20"/>
    </row>
    <row r="80" spans="3:4">
      <c r="C80" s="19"/>
      <c r="D80" s="20"/>
    </row>
    <row r="81" spans="3:4">
      <c r="C81" s="19"/>
      <c r="D81" s="20"/>
    </row>
    <row r="82" spans="3:4">
      <c r="C82" s="19"/>
      <c r="D82" s="20"/>
    </row>
    <row r="83" spans="3:4">
      <c r="C83" s="19"/>
      <c r="D83" s="20"/>
    </row>
    <row r="84" spans="3:4">
      <c r="C84" s="19"/>
      <c r="D84" s="20"/>
    </row>
    <row r="85" spans="3:4">
      <c r="C85" s="19"/>
      <c r="D85" s="20"/>
    </row>
    <row r="86" spans="3:4">
      <c r="C86" s="19"/>
      <c r="D86" s="20"/>
    </row>
    <row r="87" spans="3:4">
      <c r="C87" s="19"/>
      <c r="D87" s="20"/>
    </row>
    <row r="88" spans="3:4">
      <c r="C88" s="19"/>
      <c r="D88" s="20"/>
    </row>
    <row r="89" spans="3:4">
      <c r="C89" s="19"/>
      <c r="D89" s="20"/>
    </row>
    <row r="90" spans="3:4">
      <c r="C90" s="19"/>
      <c r="D90" s="20"/>
    </row>
    <row r="91" spans="3:4">
      <c r="C91" s="19"/>
      <c r="D91" s="20"/>
    </row>
    <row r="92" spans="3:4">
      <c r="C92" s="19"/>
      <c r="D92" s="20"/>
    </row>
    <row r="93" spans="3:4">
      <c r="C93" s="19"/>
      <c r="D93" s="20"/>
    </row>
    <row r="94" spans="3:4">
      <c r="C94" s="19"/>
      <c r="D94" s="20"/>
    </row>
    <row r="95" spans="3:4">
      <c r="C95" s="19"/>
      <c r="D95" s="20"/>
    </row>
    <row r="96" spans="3:4">
      <c r="C96" s="19"/>
      <c r="D96" s="20"/>
    </row>
    <row r="97" spans="3:4">
      <c r="C97" s="19"/>
      <c r="D97" s="20"/>
    </row>
    <row r="98" spans="3:4">
      <c r="C98" s="19"/>
      <c r="D98" s="20"/>
    </row>
    <row r="99" spans="3:4">
      <c r="C99" s="19"/>
      <c r="D99" s="20"/>
    </row>
    <row r="100" spans="3:4">
      <c r="C100" s="19"/>
      <c r="D100" s="20"/>
    </row>
    <row r="101" spans="3:4">
      <c r="C101" s="19"/>
      <c r="D101" s="20"/>
    </row>
    <row r="102" spans="3:4">
      <c r="C102" s="19"/>
      <c r="D102" s="20"/>
    </row>
    <row r="103" spans="3:4">
      <c r="C103" s="19"/>
      <c r="D103" s="20"/>
    </row>
    <row r="104" spans="3:4">
      <c r="C104" s="19"/>
      <c r="D104" s="20"/>
    </row>
    <row r="105" spans="3:4">
      <c r="C105" s="19"/>
      <c r="D105" s="20"/>
    </row>
    <row r="106" spans="3:4">
      <c r="C106" s="19"/>
      <c r="D106" s="20"/>
    </row>
    <row r="107" spans="3:4">
      <c r="C107" s="19"/>
      <c r="D107" s="20"/>
    </row>
    <row r="108" spans="3:4">
      <c r="C108" s="19"/>
      <c r="D108" s="20"/>
    </row>
    <row r="109" spans="3:4">
      <c r="C109" s="19"/>
      <c r="D109" s="20"/>
    </row>
    <row r="110" spans="3:4">
      <c r="C110" s="19"/>
      <c r="D110" s="20"/>
    </row>
    <row r="111" spans="3:4">
      <c r="C111" s="19"/>
      <c r="D111" s="20"/>
    </row>
    <row r="112" spans="3:4">
      <c r="C112" s="19"/>
      <c r="D112" s="20"/>
    </row>
    <row r="113" spans="3:4">
      <c r="C113" s="19"/>
      <c r="D113" s="20"/>
    </row>
    <row r="114" spans="3:4">
      <c r="C114" s="19"/>
      <c r="D114" s="20"/>
    </row>
    <row r="115" spans="3:4">
      <c r="C115" s="19"/>
      <c r="D115" s="20"/>
    </row>
    <row r="116" spans="3:4">
      <c r="C116" s="19"/>
      <c r="D116" s="20"/>
    </row>
    <row r="117" spans="3:4">
      <c r="C117" s="19"/>
      <c r="D117" s="20"/>
    </row>
    <row r="118" spans="3:4">
      <c r="C118" s="19"/>
      <c r="D118" s="20"/>
    </row>
    <row r="119" spans="3:4">
      <c r="C119" s="19"/>
      <c r="D119" s="20"/>
    </row>
    <row r="120" spans="3:4">
      <c r="C120" s="19"/>
      <c r="D120" s="20"/>
    </row>
    <row r="121" spans="3:4">
      <c r="C121" s="19"/>
      <c r="D121" s="20"/>
    </row>
    <row r="122" spans="3:4">
      <c r="C122" s="19"/>
      <c r="D122" s="20"/>
    </row>
    <row r="123" spans="3:4">
      <c r="C123" s="19"/>
      <c r="D123" s="20"/>
    </row>
    <row r="124" spans="3:4">
      <c r="C124" s="19"/>
      <c r="D124" s="20"/>
    </row>
    <row r="125" spans="3:4">
      <c r="C125" s="19"/>
      <c r="D125" s="20"/>
    </row>
    <row r="126" spans="3:4">
      <c r="C126" s="19"/>
      <c r="D126" s="20"/>
    </row>
    <row r="127" spans="3:4">
      <c r="C127" s="19"/>
      <c r="D127" s="20"/>
    </row>
    <row r="128" spans="3:4">
      <c r="C128" s="19"/>
      <c r="D128" s="20"/>
    </row>
    <row r="129" spans="3:4">
      <c r="C129" s="19"/>
      <c r="D129" s="20"/>
    </row>
    <row r="130" spans="3:4">
      <c r="C130" s="19"/>
      <c r="D130" s="20"/>
    </row>
    <row r="131" spans="3:4">
      <c r="C131" s="19"/>
      <c r="D131" s="20"/>
    </row>
    <row r="132" spans="3:4">
      <c r="C132" s="19"/>
      <c r="D132" s="20"/>
    </row>
    <row r="133" spans="3:4">
      <c r="C133" s="19"/>
      <c r="D133" s="20"/>
    </row>
    <row r="134" spans="3:4">
      <c r="C134" s="19"/>
      <c r="D134" s="20"/>
    </row>
    <row r="135" spans="3:4">
      <c r="C135" s="19"/>
      <c r="D135" s="20"/>
    </row>
    <row r="136" spans="3:4">
      <c r="C136" s="19"/>
      <c r="D136" s="20"/>
    </row>
    <row r="137" spans="3:4">
      <c r="C137" s="19"/>
      <c r="D137" s="20"/>
    </row>
    <row r="138" spans="3:4">
      <c r="C138" s="19"/>
      <c r="D138" s="20"/>
    </row>
    <row r="139" spans="3:4">
      <c r="C139" s="19"/>
      <c r="D139" s="20"/>
    </row>
    <row r="140" spans="3:4">
      <c r="C140" s="19"/>
      <c r="D140" s="20"/>
    </row>
    <row r="141" spans="3:4">
      <c r="C141" s="19"/>
      <c r="D141" s="20"/>
    </row>
    <row r="142" spans="3:4">
      <c r="C142" s="19"/>
      <c r="D142" s="20"/>
    </row>
    <row r="143" spans="3:4">
      <c r="C143" s="19"/>
      <c r="D143" s="20"/>
    </row>
    <row r="144" spans="3:4">
      <c r="C144" s="19"/>
      <c r="D144" s="20"/>
    </row>
    <row r="145" spans="3:4">
      <c r="C145" s="19"/>
      <c r="D145" s="20"/>
    </row>
    <row r="146" spans="3:4">
      <c r="C146" s="19"/>
      <c r="D146" s="20"/>
    </row>
    <row r="147" spans="3:4">
      <c r="C147" s="19"/>
      <c r="D147" s="20"/>
    </row>
    <row r="148" spans="3:4">
      <c r="C148" s="19"/>
      <c r="D148" s="20"/>
    </row>
    <row r="149" spans="3:4">
      <c r="C149" s="19"/>
      <c r="D149" s="20"/>
    </row>
    <row r="150" spans="3:4">
      <c r="C150" s="19"/>
      <c r="D150" s="20"/>
    </row>
    <row r="151" spans="3:4">
      <c r="C151" s="19"/>
      <c r="D151" s="20"/>
    </row>
    <row r="152" spans="3:4">
      <c r="C152" s="19"/>
      <c r="D152" s="20"/>
    </row>
    <row r="153" spans="3:4">
      <c r="C153" s="19"/>
      <c r="D153" s="20"/>
    </row>
    <row r="154" spans="3:4">
      <c r="C154" s="19"/>
      <c r="D154" s="20"/>
    </row>
    <row r="155" spans="3:4">
      <c r="C155" s="19"/>
      <c r="D155" s="20"/>
    </row>
    <row r="156" spans="3:4">
      <c r="C156" s="19"/>
      <c r="D156" s="20"/>
    </row>
    <row r="157" spans="3:4">
      <c r="C157" s="19"/>
      <c r="D157" s="20"/>
    </row>
    <row r="158" spans="3:4">
      <c r="C158" s="19"/>
      <c r="D158" s="20"/>
    </row>
    <row r="159" spans="3:4">
      <c r="C159" s="19"/>
      <c r="D159" s="20"/>
    </row>
    <row r="160" spans="3:4">
      <c r="C160" s="19"/>
      <c r="D160" s="20"/>
    </row>
    <row r="161" spans="3:4">
      <c r="C161" s="19"/>
      <c r="D161" s="20"/>
    </row>
    <row r="162" spans="3:4">
      <c r="C162" s="19"/>
      <c r="D162" s="20"/>
    </row>
    <row r="163" spans="3:4">
      <c r="C163" s="19"/>
      <c r="D163" s="20"/>
    </row>
    <row r="164" spans="3:4">
      <c r="C164" s="19"/>
      <c r="D164" s="20"/>
    </row>
    <row r="165" spans="3:4">
      <c r="C165" s="19"/>
      <c r="D165" s="20"/>
    </row>
    <row r="166" spans="3:4">
      <c r="C166" s="19"/>
      <c r="D166" s="20"/>
    </row>
    <row r="167" spans="3:4">
      <c r="C167" s="19"/>
      <c r="D167" s="20"/>
    </row>
    <row r="168" spans="3:4">
      <c r="C168" s="19"/>
      <c r="D168" s="20"/>
    </row>
    <row r="169" spans="3:4">
      <c r="C169" s="19"/>
      <c r="D169" s="20"/>
    </row>
    <row r="170" spans="3:4">
      <c r="C170" s="19"/>
      <c r="D170" s="20"/>
    </row>
    <row r="171" spans="3:4">
      <c r="C171" s="19"/>
      <c r="D171" s="20"/>
    </row>
    <row r="172" spans="3:4">
      <c r="C172" s="19"/>
      <c r="D172" s="20"/>
    </row>
    <row r="173" spans="3:4">
      <c r="C173" s="19"/>
      <c r="D173" s="20"/>
    </row>
    <row r="174" spans="3:4">
      <c r="C174" s="19"/>
      <c r="D174" s="20"/>
    </row>
    <row r="175" spans="3:4">
      <c r="C175" s="19"/>
      <c r="D175" s="20"/>
    </row>
    <row r="176" spans="3:4">
      <c r="C176" s="19"/>
      <c r="D176" s="20"/>
    </row>
    <row r="177" spans="3:4">
      <c r="C177" s="19"/>
      <c r="D177" s="20"/>
    </row>
    <row r="178" spans="3:4">
      <c r="C178" s="19"/>
      <c r="D178" s="20"/>
    </row>
    <row r="179" spans="3:4">
      <c r="C179" s="19"/>
      <c r="D179" s="20"/>
    </row>
    <row r="180" spans="3:4">
      <c r="C180" s="19"/>
      <c r="D180" s="20"/>
    </row>
    <row r="181" spans="3:4">
      <c r="C181" s="19"/>
      <c r="D181" s="20"/>
    </row>
    <row r="182" spans="3:4">
      <c r="C182" s="19"/>
      <c r="D182" s="20"/>
    </row>
    <row r="183" spans="3:4">
      <c r="C183" s="19"/>
      <c r="D183" s="20"/>
    </row>
    <row r="184" spans="3:4">
      <c r="C184" s="19"/>
      <c r="D184" s="20"/>
    </row>
    <row r="185" spans="3:4">
      <c r="C185" s="19"/>
      <c r="D185" s="20"/>
    </row>
    <row r="186" spans="3:4">
      <c r="C186" s="19"/>
      <c r="D186" s="20"/>
    </row>
    <row r="187" spans="3:4">
      <c r="C187" s="19"/>
      <c r="D187" s="20"/>
    </row>
    <row r="188" spans="3:4">
      <c r="C188" s="19"/>
      <c r="D188" s="20"/>
    </row>
    <row r="189" spans="3:4">
      <c r="C189" s="19"/>
      <c r="D189" s="20"/>
    </row>
    <row r="190" spans="3:4">
      <c r="C190" s="19"/>
      <c r="D190" s="20"/>
    </row>
    <row r="191" spans="3:4">
      <c r="C191" s="19"/>
      <c r="D191" s="20"/>
    </row>
    <row r="192" spans="3:4">
      <c r="C192" s="19"/>
      <c r="D192" s="20"/>
    </row>
    <row r="193" spans="3:4">
      <c r="C193" s="19"/>
      <c r="D193" s="20"/>
    </row>
    <row r="194" spans="3:4">
      <c r="C194" s="19"/>
      <c r="D194" s="20"/>
    </row>
    <row r="195" spans="3:4">
      <c r="C195" s="19"/>
      <c r="D195" s="20"/>
    </row>
    <row r="196" spans="3:4">
      <c r="C196" s="19"/>
      <c r="D196" s="20"/>
    </row>
    <row r="197" spans="3:4">
      <c r="C197" s="19"/>
      <c r="D197" s="20"/>
    </row>
    <row r="198" spans="3:4">
      <c r="C198" s="19"/>
      <c r="D198" s="20"/>
    </row>
    <row r="199" spans="3:4">
      <c r="C199" s="19"/>
      <c r="D199" s="20"/>
    </row>
    <row r="200" spans="3:4">
      <c r="C200" s="19"/>
      <c r="D200" s="20"/>
    </row>
    <row r="201" spans="3:4">
      <c r="C201" s="19"/>
      <c r="D201" s="20"/>
    </row>
    <row r="202" spans="3:4">
      <c r="C202" s="19"/>
      <c r="D202" s="20"/>
    </row>
    <row r="203" spans="3:4">
      <c r="C203" s="19"/>
      <c r="D203" s="20"/>
    </row>
    <row r="204" spans="3:4">
      <c r="C204" s="19"/>
      <c r="D204" s="20"/>
    </row>
    <row r="205" spans="3:4">
      <c r="C205" s="21"/>
      <c r="D205" s="21"/>
    </row>
    <row r="206" spans="3:4">
      <c r="C206" s="21"/>
      <c r="D206" s="21"/>
    </row>
    <row r="207" spans="3:4">
      <c r="C207" s="21"/>
      <c r="D207" s="21"/>
    </row>
    <row r="208" spans="3:4">
      <c r="C208" s="21"/>
      <c r="D208" s="21"/>
    </row>
    <row r="209" spans="3:4">
      <c r="C209" s="21"/>
      <c r="D209" s="21"/>
    </row>
    <row r="210" spans="3:4">
      <c r="C210" s="21"/>
      <c r="D210" s="21"/>
    </row>
    <row r="211" spans="3:4">
      <c r="C211" s="21"/>
      <c r="D211" s="21"/>
    </row>
    <row r="212" spans="3:4">
      <c r="C212" s="21"/>
      <c r="D212" s="21"/>
    </row>
    <row r="213" spans="3:4">
      <c r="C213" s="21"/>
      <c r="D213" s="21"/>
    </row>
    <row r="214" spans="3:4">
      <c r="C214" s="21"/>
      <c r="D214" s="21"/>
    </row>
    <row r="215" spans="3:4">
      <c r="C215" s="21"/>
      <c r="D215" s="21"/>
    </row>
    <row r="216" spans="3:4">
      <c r="C216" s="21"/>
      <c r="D216" s="21"/>
    </row>
    <row r="217" spans="3:4">
      <c r="C217" s="21"/>
      <c r="D217" s="21"/>
    </row>
    <row r="218" spans="3:4">
      <c r="C218" s="21"/>
      <c r="D218" s="21"/>
    </row>
    <row r="219" spans="3:4">
      <c r="C219" s="21"/>
      <c r="D219" s="21"/>
    </row>
    <row r="220" spans="3:4">
      <c r="C220" s="21"/>
      <c r="D220" s="21"/>
    </row>
    <row r="221" spans="3:4">
      <c r="C221" s="21"/>
      <c r="D221" s="21"/>
    </row>
    <row r="222" spans="3:4">
      <c r="C222" s="21"/>
      <c r="D222" s="21"/>
    </row>
    <row r="223" spans="3:4">
      <c r="C223" s="21"/>
      <c r="D223" s="21"/>
    </row>
    <row r="224" spans="3:4">
      <c r="C224" s="21"/>
      <c r="D224" s="21"/>
    </row>
    <row r="225" spans="3:4">
      <c r="C225" s="21"/>
      <c r="D225" s="21"/>
    </row>
    <row r="226" spans="3:4">
      <c r="C226" s="21"/>
      <c r="D226" s="21"/>
    </row>
    <row r="227" spans="3:4">
      <c r="C227" s="21"/>
      <c r="D227" s="21"/>
    </row>
    <row r="228" spans="3:4">
      <c r="C228" s="21"/>
      <c r="D228" s="21"/>
    </row>
    <row r="229" spans="3:4">
      <c r="C229" s="21"/>
      <c r="D229" s="21"/>
    </row>
    <row r="230" spans="3:4">
      <c r="C230" s="21"/>
      <c r="D230" s="21"/>
    </row>
  </sheetData>
  <mergeCells count="4">
    <mergeCell ref="C6:D6"/>
    <mergeCell ref="B2:D2"/>
    <mergeCell ref="B3:D3"/>
    <mergeCell ref="B4:D4"/>
  </mergeCells>
  <dataValidations count="1">
    <dataValidation type="list" allowBlank="1" showInputMessage="1" showErrorMessage="1" sqref="D8:D204">
      <formula1>$A$1:$A$6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12D4"/>
    <pageSetUpPr fitToPage="1"/>
  </sheetPr>
  <dimension ref="A1:P35"/>
  <sheetViews>
    <sheetView zoomScale="85" zoomScaleNormal="85" workbookViewId="0">
      <selection activeCell="P23" sqref="P23"/>
    </sheetView>
  </sheetViews>
  <sheetFormatPr defaultColWidth="9.140625" defaultRowHeight="15"/>
  <cols>
    <col min="1" max="1" width="5" customWidth="1"/>
    <col min="2" max="3" width="6" style="1" customWidth="1"/>
    <col min="4" max="4" width="38.42578125" style="2" customWidth="1"/>
    <col min="5" max="5" width="48.42578125" style="2" customWidth="1"/>
    <col min="6" max="6" width="23.85546875" style="2" customWidth="1"/>
    <col min="7" max="11" width="5.42578125" style="1" customWidth="1"/>
    <col min="12" max="12" width="8" style="1" customWidth="1"/>
    <col min="13" max="13" width="7" style="1" customWidth="1"/>
  </cols>
  <sheetData>
    <row r="1" spans="1:16" ht="31.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6" ht="33.75" customHeight="1">
      <c r="A2" s="207" t="s">
        <v>21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6" ht="23.25">
      <c r="A3" s="162" t="s">
        <v>297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6" ht="36" customHeight="1">
      <c r="A4" s="208">
        <v>44543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8"/>
      <c r="O4" s="8"/>
      <c r="P4" s="8"/>
    </row>
    <row r="5" spans="1:16" ht="15" customHeight="1">
      <c r="A5" s="177" t="s">
        <v>2</v>
      </c>
      <c r="B5" s="179" t="s">
        <v>3</v>
      </c>
      <c r="C5" s="179" t="s">
        <v>3</v>
      </c>
      <c r="D5" s="177" t="s">
        <v>190</v>
      </c>
      <c r="E5" s="177" t="s">
        <v>4</v>
      </c>
      <c r="F5" s="177" t="s">
        <v>191</v>
      </c>
      <c r="G5" s="210" t="s">
        <v>5</v>
      </c>
      <c r="H5" s="210"/>
      <c r="I5" s="210"/>
      <c r="J5" s="210"/>
      <c r="K5" s="210"/>
      <c r="L5" s="178" t="s">
        <v>6</v>
      </c>
      <c r="M5" s="170" t="s">
        <v>7</v>
      </c>
      <c r="N5" s="172"/>
      <c r="O5" s="190"/>
      <c r="P5" s="8"/>
    </row>
    <row r="6" spans="1:16" ht="29.25" customHeight="1">
      <c r="A6" s="177"/>
      <c r="B6" s="179"/>
      <c r="C6" s="179"/>
      <c r="D6" s="177"/>
      <c r="E6" s="177"/>
      <c r="F6" s="177"/>
      <c r="G6" s="42">
        <v>1</v>
      </c>
      <c r="H6" s="42">
        <v>2</v>
      </c>
      <c r="I6" s="42">
        <v>3</v>
      </c>
      <c r="J6" s="42">
        <v>4</v>
      </c>
      <c r="K6" s="42">
        <v>5</v>
      </c>
      <c r="L6" s="178"/>
      <c r="M6" s="170"/>
      <c r="N6" s="172"/>
      <c r="O6" s="190"/>
      <c r="P6" s="8"/>
    </row>
    <row r="7" spans="1:16" s="13" customFormat="1" ht="31.5">
      <c r="A7" s="12">
        <v>1</v>
      </c>
      <c r="B7" s="12" t="s">
        <v>323</v>
      </c>
      <c r="C7" s="12">
        <v>4</v>
      </c>
      <c r="D7" s="55" t="s">
        <v>298</v>
      </c>
      <c r="E7" s="55" t="s">
        <v>299</v>
      </c>
      <c r="F7" s="55" t="s">
        <v>309</v>
      </c>
      <c r="G7" s="36">
        <v>2</v>
      </c>
      <c r="H7" s="36">
        <v>3</v>
      </c>
      <c r="I7" s="36">
        <v>3</v>
      </c>
      <c r="J7" s="36">
        <v>3</v>
      </c>
      <c r="K7" s="36">
        <v>10</v>
      </c>
      <c r="L7" s="37">
        <f t="shared" ref="L7:L13" si="0">SUM(G7:K7)</f>
        <v>21</v>
      </c>
      <c r="M7" s="38" t="s">
        <v>350</v>
      </c>
      <c r="N7" s="147"/>
      <c r="O7" s="31"/>
      <c r="P7" s="127"/>
    </row>
    <row r="8" spans="1:16" s="13" customFormat="1" ht="19.5" customHeight="1">
      <c r="A8" s="12">
        <v>2</v>
      </c>
      <c r="B8" s="12" t="s">
        <v>323</v>
      </c>
      <c r="C8" s="12">
        <v>1</v>
      </c>
      <c r="D8" s="55" t="s">
        <v>303</v>
      </c>
      <c r="E8" s="55" t="s">
        <v>304</v>
      </c>
      <c r="F8" s="55" t="s">
        <v>312</v>
      </c>
      <c r="G8" s="36">
        <v>1</v>
      </c>
      <c r="H8" s="36">
        <v>3</v>
      </c>
      <c r="I8" s="36">
        <v>2</v>
      </c>
      <c r="J8" s="36">
        <v>1</v>
      </c>
      <c r="K8" s="36">
        <v>7</v>
      </c>
      <c r="L8" s="37">
        <f t="shared" si="0"/>
        <v>14</v>
      </c>
      <c r="M8" s="38" t="s">
        <v>351</v>
      </c>
      <c r="N8" s="147"/>
      <c r="O8" s="31"/>
      <c r="P8" s="127"/>
    </row>
    <row r="9" spans="1:16" s="13" customFormat="1" ht="18.75" customHeight="1">
      <c r="A9" s="12">
        <v>3</v>
      </c>
      <c r="B9" s="12" t="s">
        <v>323</v>
      </c>
      <c r="C9" s="12">
        <v>5</v>
      </c>
      <c r="D9" s="55" t="s">
        <v>305</v>
      </c>
      <c r="E9" s="55" t="s">
        <v>306</v>
      </c>
      <c r="F9" s="55" t="s">
        <v>313</v>
      </c>
      <c r="G9" s="36">
        <v>2</v>
      </c>
      <c r="H9" s="36">
        <v>3</v>
      </c>
      <c r="I9" s="36">
        <v>3</v>
      </c>
      <c r="J9" s="36">
        <v>0</v>
      </c>
      <c r="K9" s="36">
        <v>5</v>
      </c>
      <c r="L9" s="37">
        <f t="shared" si="0"/>
        <v>13</v>
      </c>
      <c r="M9" s="38"/>
      <c r="N9" s="147"/>
      <c r="O9" s="31"/>
      <c r="P9" s="127"/>
    </row>
    <row r="10" spans="1:16" s="13" customFormat="1" ht="36" customHeight="1">
      <c r="A10" s="12">
        <v>4</v>
      </c>
      <c r="B10" s="12" t="s">
        <v>323</v>
      </c>
      <c r="C10" s="12">
        <v>6</v>
      </c>
      <c r="D10" s="55" t="s">
        <v>324</v>
      </c>
      <c r="E10" s="55" t="s">
        <v>300</v>
      </c>
      <c r="F10" s="55" t="s">
        <v>310</v>
      </c>
      <c r="G10" s="36">
        <v>2</v>
      </c>
      <c r="H10" s="36">
        <v>3</v>
      </c>
      <c r="I10" s="36">
        <v>3</v>
      </c>
      <c r="J10" s="36">
        <v>0</v>
      </c>
      <c r="K10" s="36">
        <v>4</v>
      </c>
      <c r="L10" s="37">
        <f t="shared" si="0"/>
        <v>12</v>
      </c>
      <c r="M10" s="38"/>
      <c r="N10" s="147"/>
      <c r="O10" s="31"/>
      <c r="P10" s="127"/>
    </row>
    <row r="11" spans="1:16" s="13" customFormat="1" ht="31.5" customHeight="1">
      <c r="A11" s="12">
        <v>5</v>
      </c>
      <c r="B11" s="12" t="s">
        <v>323</v>
      </c>
      <c r="C11" s="12">
        <v>3</v>
      </c>
      <c r="D11" s="55" t="s">
        <v>301</v>
      </c>
      <c r="E11" s="55" t="s">
        <v>302</v>
      </c>
      <c r="F11" s="55" t="s">
        <v>311</v>
      </c>
      <c r="G11" s="36">
        <v>1</v>
      </c>
      <c r="H11" s="36">
        <v>3</v>
      </c>
      <c r="I11" s="36">
        <v>3</v>
      </c>
      <c r="J11" s="36">
        <v>2</v>
      </c>
      <c r="K11" s="36">
        <v>3</v>
      </c>
      <c r="L11" s="37">
        <f t="shared" si="0"/>
        <v>12</v>
      </c>
      <c r="M11" s="38"/>
      <c r="N11" s="147"/>
      <c r="O11" s="31"/>
      <c r="P11" s="127"/>
    </row>
    <row r="12" spans="1:16" s="13" customFormat="1" ht="47.25">
      <c r="A12" s="12">
        <v>6</v>
      </c>
      <c r="B12" s="12" t="s">
        <v>323</v>
      </c>
      <c r="C12" s="12">
        <v>7</v>
      </c>
      <c r="D12" s="55" t="s">
        <v>322</v>
      </c>
      <c r="E12" s="55" t="s">
        <v>227</v>
      </c>
      <c r="F12" s="55" t="s">
        <v>314</v>
      </c>
      <c r="G12" s="36">
        <v>2</v>
      </c>
      <c r="H12" s="36">
        <v>2</v>
      </c>
      <c r="I12" s="36">
        <v>3</v>
      </c>
      <c r="J12" s="36">
        <v>0.5</v>
      </c>
      <c r="K12" s="36">
        <v>4</v>
      </c>
      <c r="L12" s="37">
        <f t="shared" si="0"/>
        <v>11.5</v>
      </c>
      <c r="M12" s="38"/>
      <c r="N12" s="147"/>
      <c r="O12" s="31"/>
      <c r="P12" s="127"/>
    </row>
    <row r="13" spans="1:16" s="13" customFormat="1" ht="31.5">
      <c r="A13" s="12">
        <v>7</v>
      </c>
      <c r="B13" s="12" t="s">
        <v>323</v>
      </c>
      <c r="C13" s="12">
        <v>2</v>
      </c>
      <c r="D13" s="55" t="s">
        <v>307</v>
      </c>
      <c r="E13" s="55" t="s">
        <v>308</v>
      </c>
      <c r="F13" s="55" t="s">
        <v>315</v>
      </c>
      <c r="G13" s="36">
        <v>2</v>
      </c>
      <c r="H13" s="36">
        <v>3</v>
      </c>
      <c r="I13" s="36">
        <v>3</v>
      </c>
      <c r="J13" s="36">
        <v>0</v>
      </c>
      <c r="K13" s="36">
        <v>3</v>
      </c>
      <c r="L13" s="37">
        <f t="shared" si="0"/>
        <v>11</v>
      </c>
      <c r="M13" s="38"/>
      <c r="N13" s="147"/>
      <c r="O13" s="31"/>
      <c r="P13" s="127"/>
    </row>
    <row r="14" spans="1:16">
      <c r="N14" s="8"/>
      <c r="O14" s="8"/>
      <c r="P14" s="8"/>
    </row>
    <row r="15" spans="1:16" ht="15.75">
      <c r="A15" s="6" t="s">
        <v>12</v>
      </c>
      <c r="B15" s="4"/>
      <c r="C15" s="75"/>
      <c r="D15" s="58" t="s">
        <v>316</v>
      </c>
      <c r="F15" s="10"/>
      <c r="G15" s="7"/>
      <c r="H15" s="7"/>
    </row>
    <row r="16" spans="1:16" ht="15.75">
      <c r="C16" s="7"/>
      <c r="D16" s="69"/>
      <c r="E16" s="69"/>
      <c r="F16" s="7"/>
      <c r="G16" s="7"/>
      <c r="H16" s="7"/>
      <c r="L16" s="7"/>
      <c r="M16" s="7"/>
    </row>
    <row r="17" spans="1:13" ht="15.75">
      <c r="A17" s="15" t="s">
        <v>14</v>
      </c>
      <c r="B17" s="7"/>
      <c r="C17" s="7"/>
      <c r="D17" s="70"/>
      <c r="E17" s="29"/>
      <c r="L17" s="7"/>
      <c r="M17" s="7"/>
    </row>
    <row r="18" spans="1:13" ht="15.75">
      <c r="A18" s="8"/>
      <c r="B18" s="7"/>
      <c r="C18" s="7"/>
      <c r="D18" s="71" t="s">
        <v>256</v>
      </c>
      <c r="E18" s="72"/>
      <c r="L18" s="7"/>
      <c r="M18" s="7"/>
    </row>
    <row r="19" spans="1:13" ht="15.75">
      <c r="A19" s="8"/>
      <c r="B19" s="7"/>
      <c r="C19" s="7"/>
      <c r="D19" s="73" t="s">
        <v>257</v>
      </c>
      <c r="E19" s="72"/>
      <c r="F19" s="7"/>
      <c r="G19" s="7"/>
      <c r="H19" s="7"/>
      <c r="L19" s="7"/>
      <c r="M19" s="7"/>
    </row>
    <row r="20" spans="1:13" ht="15.75">
      <c r="A20" s="8"/>
      <c r="B20" s="7"/>
      <c r="C20" s="7"/>
      <c r="D20" s="73" t="s">
        <v>258</v>
      </c>
      <c r="E20" s="72"/>
      <c r="F20" s="7"/>
      <c r="G20" s="7"/>
      <c r="H20" s="7"/>
      <c r="L20" s="7"/>
      <c r="M20" s="7"/>
    </row>
    <row r="21" spans="1:13" ht="15.75">
      <c r="A21" s="8"/>
      <c r="B21" s="7"/>
      <c r="C21" s="7"/>
      <c r="D21" s="74" t="s">
        <v>259</v>
      </c>
      <c r="E21" s="72"/>
      <c r="F21" s="7"/>
      <c r="G21" s="7"/>
      <c r="H21" s="7"/>
      <c r="L21" s="7"/>
      <c r="M21" s="7"/>
    </row>
    <row r="22" spans="1:13" ht="15.75">
      <c r="A22" s="8"/>
      <c r="B22" s="7"/>
      <c r="C22" s="7"/>
      <c r="D22" s="74" t="s">
        <v>260</v>
      </c>
      <c r="E22" s="72"/>
      <c r="F22" s="7"/>
      <c r="G22" s="7"/>
      <c r="H22" s="7"/>
      <c r="L22" s="7"/>
      <c r="M22" s="7"/>
    </row>
    <row r="23" spans="1:13" ht="15.75">
      <c r="A23" s="8"/>
      <c r="B23" s="7"/>
      <c r="C23" s="7"/>
      <c r="D23" s="74" t="s">
        <v>261</v>
      </c>
      <c r="E23" s="69"/>
    </row>
    <row r="24" spans="1:13" ht="15.75">
      <c r="A24" s="8"/>
      <c r="B24" s="7"/>
      <c r="C24" s="7"/>
      <c r="D24" s="74" t="s">
        <v>262</v>
      </c>
      <c r="E24" s="69"/>
    </row>
    <row r="25" spans="1:13" ht="15.75">
      <c r="A25" s="8"/>
      <c r="B25" s="7"/>
      <c r="C25" s="7"/>
      <c r="D25" s="74" t="s">
        <v>263</v>
      </c>
      <c r="E25" s="69"/>
    </row>
    <row r="26" spans="1:13" ht="15.75">
      <c r="A26" s="8"/>
      <c r="B26" s="7"/>
      <c r="C26" s="7"/>
      <c r="D26" s="74" t="s">
        <v>264</v>
      </c>
      <c r="E26" s="69"/>
    </row>
    <row r="27" spans="1:13" ht="15.75">
      <c r="A27" s="8"/>
      <c r="B27" s="7"/>
      <c r="C27" s="7"/>
      <c r="D27" s="74" t="s">
        <v>265</v>
      </c>
      <c r="E27" s="69"/>
    </row>
    <row r="28" spans="1:13" ht="15.75">
      <c r="A28" s="8"/>
      <c r="B28" s="7"/>
      <c r="C28" s="7"/>
      <c r="D28" s="39"/>
      <c r="E28" s="69"/>
    </row>
    <row r="29" spans="1:13">
      <c r="A29" s="8"/>
      <c r="B29" s="7"/>
      <c r="C29" s="7"/>
    </row>
    <row r="30" spans="1:13" ht="15.75">
      <c r="A30" s="8"/>
      <c r="B30" s="7"/>
      <c r="C30" s="7"/>
      <c r="D30" s="40"/>
    </row>
    <row r="31" spans="1:13" s="2" customFormat="1" ht="15.75">
      <c r="A31" s="8"/>
      <c r="B31" s="7"/>
      <c r="C31" s="7"/>
      <c r="D31" s="39"/>
      <c r="G31" s="1"/>
      <c r="H31" s="1"/>
      <c r="I31" s="1"/>
      <c r="J31" s="1"/>
      <c r="K31" s="1"/>
      <c r="L31" s="1"/>
      <c r="M31" s="1"/>
    </row>
    <row r="32" spans="1:13" s="2" customFormat="1" ht="15.75">
      <c r="A32" s="8"/>
      <c r="B32" s="7"/>
      <c r="C32" s="7"/>
      <c r="D32" s="39"/>
      <c r="G32" s="1"/>
      <c r="H32" s="1"/>
      <c r="I32" s="1"/>
      <c r="J32" s="1"/>
      <c r="K32" s="1"/>
      <c r="L32" s="1"/>
      <c r="M32" s="1"/>
    </row>
    <row r="33" spans="1:13" s="2" customFormat="1" ht="15.75">
      <c r="A33" s="8"/>
      <c r="B33" s="7"/>
      <c r="C33" s="7"/>
      <c r="D33" s="39"/>
      <c r="G33" s="1"/>
      <c r="H33" s="1"/>
      <c r="I33" s="1"/>
      <c r="J33" s="1"/>
      <c r="K33" s="1"/>
      <c r="L33" s="1"/>
      <c r="M33" s="1"/>
    </row>
    <row r="34" spans="1:13" s="2" customFormat="1" ht="15.75">
      <c r="A34" s="8"/>
      <c r="B34" s="7"/>
      <c r="C34" s="7"/>
      <c r="D34" s="41"/>
      <c r="G34" s="1"/>
      <c r="H34" s="1"/>
      <c r="I34" s="1"/>
      <c r="J34" s="1"/>
      <c r="K34" s="1"/>
      <c r="L34" s="1"/>
      <c r="M34" s="1"/>
    </row>
    <row r="35" spans="1:13">
      <c r="A35" s="8"/>
      <c r="B35" s="7"/>
      <c r="C35" s="7"/>
    </row>
  </sheetData>
  <sortState ref="B7:O13">
    <sortCondition descending="1" ref="L7:L13"/>
  </sortState>
  <mergeCells count="15">
    <mergeCell ref="N5:N6"/>
    <mergeCell ref="O5:O6"/>
    <mergeCell ref="G5:K5"/>
    <mergeCell ref="L5:L6"/>
    <mergeCell ref="M5:M6"/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</mergeCells>
  <pageMargins left="0.69930555555555596" right="0.69930555555555596" top="0.75" bottom="0.75" header="0.3" footer="0.3"/>
  <pageSetup paperSize="9"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41"/>
  <sheetViews>
    <sheetView view="pageLayout" topLeftCell="A6" zoomScaleNormal="100" workbookViewId="0">
      <selection activeCell="N12" sqref="N12"/>
    </sheetView>
  </sheetViews>
  <sheetFormatPr defaultColWidth="9.140625" defaultRowHeight="15"/>
  <cols>
    <col min="1" max="1" width="5" customWidth="1"/>
    <col min="2" max="3" width="6" style="1" customWidth="1"/>
    <col min="4" max="4" width="31.85546875" style="2" customWidth="1"/>
    <col min="5" max="5" width="34.85546875" style="2" customWidth="1"/>
    <col min="6" max="6" width="20.42578125" style="2" customWidth="1"/>
    <col min="7" max="10" width="5.42578125" style="1" customWidth="1"/>
    <col min="11" max="11" width="9" style="1" customWidth="1"/>
    <col min="12" max="13" width="6.85546875" style="1" customWidth="1"/>
    <col min="14" max="14" width="6.85546875" customWidth="1"/>
  </cols>
  <sheetData>
    <row r="1" spans="1:14" ht="29.2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76"/>
    </row>
    <row r="2" spans="1:14" ht="27" customHeight="1">
      <c r="A2" s="161" t="s">
        <v>21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77"/>
    </row>
    <row r="3" spans="1:14" ht="26.25" customHeight="1">
      <c r="A3" s="162" t="s">
        <v>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78"/>
    </row>
    <row r="4" spans="1:14" ht="27.75" customHeight="1">
      <c r="A4" s="163" t="s">
        <v>326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97"/>
    </row>
    <row r="5" spans="1:14" ht="15" customHeight="1">
      <c r="A5" s="165" t="s">
        <v>2</v>
      </c>
      <c r="B5" s="171" t="s">
        <v>3</v>
      </c>
      <c r="C5" s="171" t="s">
        <v>3</v>
      </c>
      <c r="D5" s="165" t="s">
        <v>190</v>
      </c>
      <c r="E5" s="165" t="s">
        <v>4</v>
      </c>
      <c r="F5" s="165" t="s">
        <v>191</v>
      </c>
      <c r="G5" s="166" t="s">
        <v>5</v>
      </c>
      <c r="H5" s="167"/>
      <c r="I5" s="167"/>
      <c r="J5" s="167"/>
      <c r="K5" s="168" t="s">
        <v>6</v>
      </c>
      <c r="L5" s="170" t="s">
        <v>7</v>
      </c>
      <c r="M5" s="172"/>
      <c r="N5" s="159"/>
    </row>
    <row r="6" spans="1:14" ht="29.25" customHeight="1">
      <c r="A6" s="165"/>
      <c r="B6" s="171"/>
      <c r="C6" s="171"/>
      <c r="D6" s="165"/>
      <c r="E6" s="165"/>
      <c r="F6" s="165"/>
      <c r="G6" s="11">
        <v>1</v>
      </c>
      <c r="H6" s="11">
        <v>2</v>
      </c>
      <c r="I6" s="11">
        <v>3</v>
      </c>
      <c r="J6" s="11">
        <v>4</v>
      </c>
      <c r="K6" s="169"/>
      <c r="L6" s="170"/>
      <c r="M6" s="172"/>
      <c r="N6" s="159"/>
    </row>
    <row r="7" spans="1:14" s="13" customFormat="1" ht="30.75" customHeight="1">
      <c r="A7" s="12">
        <v>1</v>
      </c>
      <c r="B7" s="12" t="s">
        <v>335</v>
      </c>
      <c r="C7" s="12">
        <v>7</v>
      </c>
      <c r="D7" s="35" t="s">
        <v>167</v>
      </c>
      <c r="E7" s="34" t="s">
        <v>61</v>
      </c>
      <c r="F7" s="35" t="s">
        <v>177</v>
      </c>
      <c r="G7" s="123">
        <v>12</v>
      </c>
      <c r="H7" s="123">
        <v>4.5</v>
      </c>
      <c r="I7" s="123">
        <v>8</v>
      </c>
      <c r="J7" s="123">
        <v>3.5</v>
      </c>
      <c r="K7" s="124">
        <f t="shared" ref="K7:K18" si="0">SUM(G7:J7)</f>
        <v>28</v>
      </c>
      <c r="L7" s="12" t="s">
        <v>350</v>
      </c>
      <c r="M7" s="154"/>
      <c r="N7" s="155"/>
    </row>
    <row r="8" spans="1:14" s="13" customFormat="1" ht="18" customHeight="1">
      <c r="A8" s="12">
        <v>2</v>
      </c>
      <c r="B8" s="12" t="s">
        <v>335</v>
      </c>
      <c r="C8" s="12">
        <v>4</v>
      </c>
      <c r="D8" s="35" t="s">
        <v>166</v>
      </c>
      <c r="E8" s="34" t="s">
        <v>34</v>
      </c>
      <c r="F8" s="35" t="s">
        <v>176</v>
      </c>
      <c r="G8" s="123">
        <v>11</v>
      </c>
      <c r="H8" s="123">
        <v>5</v>
      </c>
      <c r="I8" s="123">
        <v>7.5</v>
      </c>
      <c r="J8" s="123">
        <v>3.5</v>
      </c>
      <c r="K8" s="124">
        <f t="shared" si="0"/>
        <v>27</v>
      </c>
      <c r="L8" s="12" t="s">
        <v>350</v>
      </c>
      <c r="M8" s="154"/>
      <c r="N8" s="155"/>
    </row>
    <row r="9" spans="1:14" s="13" customFormat="1" ht="19.5" customHeight="1">
      <c r="A9" s="12">
        <v>3</v>
      </c>
      <c r="B9" s="12" t="s">
        <v>335</v>
      </c>
      <c r="C9" s="12">
        <v>3</v>
      </c>
      <c r="D9" s="35" t="s">
        <v>162</v>
      </c>
      <c r="E9" s="34" t="s">
        <v>48</v>
      </c>
      <c r="F9" s="35" t="s">
        <v>66</v>
      </c>
      <c r="G9" s="123">
        <v>11</v>
      </c>
      <c r="H9" s="123">
        <v>4</v>
      </c>
      <c r="I9" s="123">
        <v>7.5</v>
      </c>
      <c r="J9" s="123">
        <v>4</v>
      </c>
      <c r="K9" s="124">
        <f t="shared" si="0"/>
        <v>26.5</v>
      </c>
      <c r="L9" s="12" t="s">
        <v>352</v>
      </c>
      <c r="M9" s="154"/>
      <c r="N9" s="155"/>
    </row>
    <row r="10" spans="1:14" s="13" customFormat="1" ht="15.75">
      <c r="A10" s="12">
        <v>4</v>
      </c>
      <c r="B10" s="12" t="s">
        <v>335</v>
      </c>
      <c r="C10" s="12">
        <v>5</v>
      </c>
      <c r="D10" s="35" t="s">
        <v>163</v>
      </c>
      <c r="E10" s="34" t="s">
        <v>86</v>
      </c>
      <c r="F10" s="35" t="s">
        <v>173</v>
      </c>
      <c r="G10" s="123">
        <v>10</v>
      </c>
      <c r="H10" s="123">
        <v>5</v>
      </c>
      <c r="I10" s="123">
        <v>8</v>
      </c>
      <c r="J10" s="123">
        <v>3</v>
      </c>
      <c r="K10" s="124">
        <f t="shared" si="0"/>
        <v>26</v>
      </c>
      <c r="L10" s="12" t="s">
        <v>352</v>
      </c>
      <c r="M10" s="154"/>
      <c r="N10" s="155"/>
    </row>
    <row r="11" spans="1:14" s="13" customFormat="1" ht="15.75">
      <c r="A11" s="12">
        <v>5</v>
      </c>
      <c r="B11" s="12" t="s">
        <v>335</v>
      </c>
      <c r="C11" s="12">
        <v>9</v>
      </c>
      <c r="D11" s="35" t="s">
        <v>165</v>
      </c>
      <c r="E11" s="34" t="s">
        <v>32</v>
      </c>
      <c r="F11" s="35" t="s">
        <v>175</v>
      </c>
      <c r="G11" s="123">
        <v>9</v>
      </c>
      <c r="H11" s="123">
        <v>4.5</v>
      </c>
      <c r="I11" s="123">
        <v>8</v>
      </c>
      <c r="J11" s="123">
        <v>3</v>
      </c>
      <c r="K11" s="124">
        <f t="shared" si="0"/>
        <v>24.5</v>
      </c>
      <c r="L11" s="12" t="s">
        <v>351</v>
      </c>
      <c r="M11" s="154"/>
      <c r="N11" s="155"/>
    </row>
    <row r="12" spans="1:14" s="13" customFormat="1" ht="21" customHeight="1">
      <c r="A12" s="12">
        <v>6</v>
      </c>
      <c r="B12" s="12" t="s">
        <v>335</v>
      </c>
      <c r="C12" s="12">
        <v>6</v>
      </c>
      <c r="D12" s="35" t="s">
        <v>161</v>
      </c>
      <c r="E12" s="34" t="s">
        <v>111</v>
      </c>
      <c r="F12" s="35" t="s">
        <v>172</v>
      </c>
      <c r="G12" s="123">
        <v>8</v>
      </c>
      <c r="H12" s="123">
        <v>4.5</v>
      </c>
      <c r="I12" s="123">
        <v>7.5</v>
      </c>
      <c r="J12" s="123">
        <v>3</v>
      </c>
      <c r="K12" s="124">
        <f t="shared" si="0"/>
        <v>23</v>
      </c>
      <c r="L12" s="12" t="s">
        <v>351</v>
      </c>
      <c r="M12" s="154"/>
      <c r="N12" s="155"/>
    </row>
    <row r="13" spans="1:14" s="13" customFormat="1" ht="21" customHeight="1">
      <c r="A13" s="12">
        <v>7</v>
      </c>
      <c r="B13" s="12" t="s">
        <v>335</v>
      </c>
      <c r="C13" s="12">
        <v>11</v>
      </c>
      <c r="D13" s="35" t="s">
        <v>160</v>
      </c>
      <c r="E13" s="34" t="s">
        <v>84</v>
      </c>
      <c r="F13" s="35" t="s">
        <v>171</v>
      </c>
      <c r="G13" s="123">
        <v>8</v>
      </c>
      <c r="H13" s="123">
        <v>5</v>
      </c>
      <c r="I13" s="123">
        <v>7.5</v>
      </c>
      <c r="J13" s="123">
        <v>2</v>
      </c>
      <c r="K13" s="124">
        <f t="shared" si="0"/>
        <v>22.5</v>
      </c>
      <c r="L13" s="12"/>
      <c r="M13" s="154"/>
      <c r="N13" s="155"/>
    </row>
    <row r="14" spans="1:14" s="13" customFormat="1" ht="22.5" customHeight="1">
      <c r="A14" s="12">
        <v>8</v>
      </c>
      <c r="B14" s="12" t="s">
        <v>335</v>
      </c>
      <c r="C14" s="12">
        <v>12</v>
      </c>
      <c r="D14" s="35" t="s">
        <v>164</v>
      </c>
      <c r="E14" s="34" t="s">
        <v>92</v>
      </c>
      <c r="F14" s="35" t="s">
        <v>174</v>
      </c>
      <c r="G14" s="123">
        <v>9</v>
      </c>
      <c r="H14" s="123">
        <v>4.5</v>
      </c>
      <c r="I14" s="123">
        <v>6</v>
      </c>
      <c r="J14" s="123">
        <v>3</v>
      </c>
      <c r="K14" s="124">
        <f t="shared" si="0"/>
        <v>22.5</v>
      </c>
      <c r="L14" s="12"/>
      <c r="M14" s="154"/>
      <c r="N14" s="155"/>
    </row>
    <row r="15" spans="1:14" s="13" customFormat="1" ht="32.25" customHeight="1">
      <c r="A15" s="12">
        <v>9</v>
      </c>
      <c r="B15" s="12" t="s">
        <v>335</v>
      </c>
      <c r="C15" s="12">
        <v>2</v>
      </c>
      <c r="D15" s="35" t="s">
        <v>186</v>
      </c>
      <c r="E15" s="34" t="s">
        <v>184</v>
      </c>
      <c r="F15" s="35" t="s">
        <v>185</v>
      </c>
      <c r="G15" s="123">
        <v>8</v>
      </c>
      <c r="H15" s="123">
        <v>3.5</v>
      </c>
      <c r="I15" s="123">
        <v>8</v>
      </c>
      <c r="J15" s="123">
        <v>2</v>
      </c>
      <c r="K15" s="124">
        <f t="shared" si="0"/>
        <v>21.5</v>
      </c>
      <c r="L15" s="12"/>
      <c r="M15" s="154"/>
      <c r="N15" s="155"/>
    </row>
    <row r="16" spans="1:14" s="13" customFormat="1" ht="31.5" customHeight="1">
      <c r="A16" s="12">
        <v>10</v>
      </c>
      <c r="B16" s="12" t="s">
        <v>335</v>
      </c>
      <c r="C16" s="12">
        <v>10</v>
      </c>
      <c r="D16" s="35" t="s">
        <v>158</v>
      </c>
      <c r="E16" s="34" t="s">
        <v>23</v>
      </c>
      <c r="F16" s="35" t="s">
        <v>169</v>
      </c>
      <c r="G16" s="123">
        <v>8</v>
      </c>
      <c r="H16" s="123">
        <v>3</v>
      </c>
      <c r="I16" s="123">
        <v>7</v>
      </c>
      <c r="J16" s="123">
        <v>3</v>
      </c>
      <c r="K16" s="124">
        <f t="shared" si="0"/>
        <v>21</v>
      </c>
      <c r="L16" s="12"/>
      <c r="M16" s="154"/>
      <c r="N16" s="155"/>
    </row>
    <row r="17" spans="1:14" s="13" customFormat="1" ht="29.25" customHeight="1">
      <c r="A17" s="12">
        <v>11</v>
      </c>
      <c r="B17" s="12" t="s">
        <v>335</v>
      </c>
      <c r="C17" s="12">
        <v>1</v>
      </c>
      <c r="D17" s="35" t="s">
        <v>168</v>
      </c>
      <c r="E17" s="34" t="s">
        <v>65</v>
      </c>
      <c r="F17" s="35" t="s">
        <v>178</v>
      </c>
      <c r="G17" s="123">
        <v>10</v>
      </c>
      <c r="H17" s="123">
        <v>1</v>
      </c>
      <c r="I17" s="123">
        <v>5.5</v>
      </c>
      <c r="J17" s="123">
        <v>3</v>
      </c>
      <c r="K17" s="124">
        <f t="shared" si="0"/>
        <v>19.5</v>
      </c>
      <c r="L17" s="12"/>
      <c r="M17" s="154"/>
      <c r="N17" s="155"/>
    </row>
    <row r="18" spans="1:14" s="13" customFormat="1" ht="15.75">
      <c r="A18" s="12">
        <v>12</v>
      </c>
      <c r="B18" s="12" t="s">
        <v>335</v>
      </c>
      <c r="C18" s="12">
        <v>8</v>
      </c>
      <c r="D18" s="35" t="s">
        <v>159</v>
      </c>
      <c r="E18" s="34" t="s">
        <v>82</v>
      </c>
      <c r="F18" s="35" t="s">
        <v>170</v>
      </c>
      <c r="G18" s="123">
        <v>6</v>
      </c>
      <c r="H18" s="123">
        <v>3</v>
      </c>
      <c r="I18" s="123">
        <v>7.5</v>
      </c>
      <c r="J18" s="123">
        <v>2</v>
      </c>
      <c r="K18" s="124">
        <f t="shared" si="0"/>
        <v>18.5</v>
      </c>
      <c r="L18" s="12"/>
      <c r="M18" s="154"/>
      <c r="N18" s="155"/>
    </row>
    <row r="20" spans="1:14">
      <c r="A20" s="6" t="s">
        <v>12</v>
      </c>
      <c r="B20" s="4"/>
      <c r="C20" s="4"/>
      <c r="D20" s="4"/>
      <c r="E20" s="3" t="s">
        <v>19</v>
      </c>
      <c r="F20" s="10"/>
      <c r="G20" s="7"/>
      <c r="H20" s="7"/>
    </row>
    <row r="21" spans="1:14">
      <c r="F21" s="7"/>
      <c r="G21" s="7"/>
      <c r="H21" s="7"/>
      <c r="K21" s="7"/>
      <c r="L21" s="7"/>
      <c r="M21" s="7"/>
      <c r="N21" s="8"/>
    </row>
    <row r="22" spans="1:14">
      <c r="A22" s="15" t="s">
        <v>14</v>
      </c>
      <c r="B22" s="7"/>
      <c r="C22" s="7"/>
      <c r="D22" s="7"/>
      <c r="E22" s="5"/>
      <c r="K22" s="7"/>
      <c r="L22" s="7"/>
      <c r="M22" s="7"/>
      <c r="N22" s="8"/>
    </row>
    <row r="23" spans="1:14" ht="15.75">
      <c r="A23" s="8"/>
      <c r="B23" s="7"/>
      <c r="C23" s="7"/>
      <c r="D23" s="134"/>
      <c r="E23" s="39" t="s">
        <v>179</v>
      </c>
      <c r="K23" s="7"/>
      <c r="L23" s="7"/>
      <c r="M23" s="7"/>
      <c r="N23" s="8"/>
    </row>
    <row r="24" spans="1:14" ht="15.75">
      <c r="A24" s="8"/>
      <c r="B24" s="7"/>
      <c r="C24" s="7"/>
      <c r="D24" s="134"/>
      <c r="E24" s="40" t="s">
        <v>180</v>
      </c>
      <c r="F24" s="7"/>
      <c r="G24" s="7"/>
      <c r="H24" s="7"/>
      <c r="K24" s="7"/>
      <c r="L24" s="7"/>
      <c r="M24" s="7"/>
      <c r="N24" s="8"/>
    </row>
    <row r="25" spans="1:14" ht="15.75">
      <c r="A25" s="8"/>
      <c r="B25" s="7"/>
      <c r="C25" s="7"/>
      <c r="D25" s="134"/>
      <c r="E25" s="39" t="s">
        <v>181</v>
      </c>
      <c r="F25" s="7"/>
      <c r="G25" s="7"/>
      <c r="H25" s="7"/>
      <c r="K25" s="7"/>
      <c r="L25" s="7"/>
      <c r="M25" s="7"/>
      <c r="N25" s="8"/>
    </row>
    <row r="26" spans="1:14" ht="15.75">
      <c r="A26" s="8"/>
      <c r="B26" s="7"/>
      <c r="C26" s="7"/>
      <c r="D26" s="39"/>
    </row>
    <row r="27" spans="1:14" ht="15.75">
      <c r="A27" s="8"/>
      <c r="B27" s="7"/>
      <c r="C27" s="7"/>
      <c r="D27" s="39"/>
    </row>
    <row r="28" spans="1:14">
      <c r="A28" s="8"/>
      <c r="B28" s="7"/>
      <c r="C28" s="7"/>
    </row>
    <row r="29" spans="1:14" ht="15.75">
      <c r="A29" s="8"/>
      <c r="B29" s="7"/>
      <c r="C29" s="7"/>
      <c r="D29" s="39"/>
    </row>
    <row r="30" spans="1:14" ht="15.75">
      <c r="A30" s="8"/>
      <c r="B30" s="7"/>
      <c r="C30" s="7"/>
      <c r="D30" s="39"/>
    </row>
    <row r="31" spans="1:14" ht="15.75">
      <c r="A31" s="8"/>
      <c r="B31" s="7"/>
      <c r="C31" s="7"/>
      <c r="D31" s="40"/>
    </row>
    <row r="32" spans="1:14">
      <c r="A32" s="8"/>
      <c r="B32" s="7"/>
      <c r="C32" s="7"/>
    </row>
    <row r="33" spans="1:4" ht="15.75">
      <c r="A33" s="8"/>
      <c r="B33" s="7"/>
      <c r="C33" s="7"/>
      <c r="D33" s="39"/>
    </row>
    <row r="34" spans="1:4">
      <c r="A34" s="8"/>
      <c r="B34" s="7"/>
      <c r="C34" s="7"/>
    </row>
    <row r="35" spans="1:4" ht="15.75">
      <c r="A35" s="8"/>
      <c r="B35" s="7"/>
      <c r="C35" s="7"/>
      <c r="D35" s="40"/>
    </row>
    <row r="36" spans="1:4" ht="15.75">
      <c r="A36" s="8"/>
      <c r="B36" s="7"/>
      <c r="C36" s="7"/>
      <c r="D36" s="39"/>
    </row>
    <row r="37" spans="1:4" ht="15.75">
      <c r="A37" s="8"/>
      <c r="B37" s="7"/>
      <c r="C37" s="7"/>
      <c r="D37" s="39"/>
    </row>
    <row r="38" spans="1:4" ht="15.75">
      <c r="A38" s="8"/>
      <c r="B38" s="7"/>
      <c r="C38" s="7"/>
      <c r="D38" s="39"/>
    </row>
    <row r="39" spans="1:4" ht="15.75">
      <c r="A39" s="8"/>
      <c r="B39" s="7"/>
      <c r="C39" s="7"/>
      <c r="D39" s="41"/>
    </row>
    <row r="40" spans="1:4">
      <c r="A40" s="8"/>
      <c r="B40" s="7"/>
      <c r="C40" s="7"/>
    </row>
    <row r="41" spans="1:4">
      <c r="A41" s="8"/>
      <c r="B41" s="7"/>
      <c r="C41" s="7"/>
    </row>
  </sheetData>
  <sortState ref="B7:N18">
    <sortCondition descending="1" ref="K7:K18"/>
  </sortState>
  <mergeCells count="15">
    <mergeCell ref="N5:N6"/>
    <mergeCell ref="A1:L1"/>
    <mergeCell ref="A2:L2"/>
    <mergeCell ref="A3:L3"/>
    <mergeCell ref="A4:L4"/>
    <mergeCell ref="F5:F6"/>
    <mergeCell ref="G5:J5"/>
    <mergeCell ref="K5:K6"/>
    <mergeCell ref="L5:L6"/>
    <mergeCell ref="A5:A6"/>
    <mergeCell ref="B5:B6"/>
    <mergeCell ref="C5:C6"/>
    <mergeCell ref="D5:D6"/>
    <mergeCell ref="E5:E6"/>
    <mergeCell ref="M5:M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5"/>
  <sheetViews>
    <sheetView view="pageLayout" topLeftCell="A3" zoomScale="91" zoomScaleNormal="85" zoomScalePageLayoutView="91" workbookViewId="0">
      <selection activeCell="N9" sqref="N9"/>
    </sheetView>
  </sheetViews>
  <sheetFormatPr defaultColWidth="9.140625" defaultRowHeight="15"/>
  <cols>
    <col min="1" max="1" width="5" customWidth="1"/>
    <col min="2" max="3" width="6" style="1" customWidth="1"/>
    <col min="4" max="4" width="31.5703125" style="2" customWidth="1"/>
    <col min="5" max="5" width="45.42578125" style="2" customWidth="1"/>
    <col min="6" max="6" width="23.85546875" style="2" customWidth="1"/>
    <col min="7" max="10" width="5.42578125" style="1" customWidth="1"/>
    <col min="11" max="11" width="8.42578125" style="1" customWidth="1"/>
    <col min="12" max="12" width="6.28515625" style="1" customWidth="1"/>
    <col min="13" max="13" width="7" style="1" customWidth="1"/>
  </cols>
  <sheetData>
    <row r="1" spans="1:14" ht="31.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76"/>
    </row>
    <row r="2" spans="1:14" ht="33.75" customHeight="1">
      <c r="A2" s="174" t="s">
        <v>21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77"/>
    </row>
    <row r="3" spans="1:14" ht="23.25">
      <c r="A3" s="162" t="s">
        <v>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78"/>
    </row>
    <row r="4" spans="1:14" ht="36" customHeight="1">
      <c r="A4" s="175">
        <v>44543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97"/>
    </row>
    <row r="5" spans="1:14" ht="15" customHeight="1">
      <c r="A5" s="177" t="s">
        <v>2</v>
      </c>
      <c r="B5" s="179" t="s">
        <v>3</v>
      </c>
      <c r="C5" s="179" t="s">
        <v>3</v>
      </c>
      <c r="D5" s="177" t="s">
        <v>190</v>
      </c>
      <c r="E5" s="177" t="s">
        <v>4</v>
      </c>
      <c r="F5" s="177" t="s">
        <v>191</v>
      </c>
      <c r="G5" s="166" t="s">
        <v>5</v>
      </c>
      <c r="H5" s="167"/>
      <c r="I5" s="167"/>
      <c r="J5" s="167"/>
      <c r="K5" s="178" t="s">
        <v>6</v>
      </c>
      <c r="L5" s="170" t="s">
        <v>7</v>
      </c>
      <c r="M5" s="172"/>
      <c r="N5" s="159"/>
    </row>
    <row r="6" spans="1:14" ht="29.25" customHeight="1">
      <c r="A6" s="177"/>
      <c r="B6" s="179"/>
      <c r="C6" s="179"/>
      <c r="D6" s="177"/>
      <c r="E6" s="177"/>
      <c r="F6" s="177"/>
      <c r="G6" s="11">
        <v>1</v>
      </c>
      <c r="H6" s="11">
        <v>2</v>
      </c>
      <c r="I6" s="11">
        <v>3</v>
      </c>
      <c r="J6" s="11">
        <v>4</v>
      </c>
      <c r="K6" s="178"/>
      <c r="L6" s="170"/>
      <c r="M6" s="172"/>
      <c r="N6" s="159"/>
    </row>
    <row r="7" spans="1:14" s="13" customFormat="1" ht="31.5">
      <c r="A7" s="12">
        <v>1</v>
      </c>
      <c r="B7" s="12" t="s">
        <v>334</v>
      </c>
      <c r="C7" s="12">
        <v>3</v>
      </c>
      <c r="D7" s="35" t="s">
        <v>141</v>
      </c>
      <c r="E7" s="35" t="s">
        <v>76</v>
      </c>
      <c r="F7" s="35" t="s">
        <v>150</v>
      </c>
      <c r="G7" s="36">
        <v>11</v>
      </c>
      <c r="H7" s="36">
        <v>4</v>
      </c>
      <c r="I7" s="36">
        <v>5</v>
      </c>
      <c r="J7" s="36">
        <v>5</v>
      </c>
      <c r="K7" s="37">
        <f t="shared" ref="K7:K14" si="0">SUM(G7:J7)</f>
        <v>25</v>
      </c>
      <c r="L7" s="38" t="s">
        <v>350</v>
      </c>
      <c r="M7" s="154"/>
      <c r="N7" s="155"/>
    </row>
    <row r="8" spans="1:14" s="13" customFormat="1" ht="31.5">
      <c r="A8" s="12">
        <v>2</v>
      </c>
      <c r="B8" s="12" t="s">
        <v>334</v>
      </c>
      <c r="C8" s="12">
        <v>4</v>
      </c>
      <c r="D8" s="35" t="s">
        <v>142</v>
      </c>
      <c r="E8" s="35" t="s">
        <v>24</v>
      </c>
      <c r="F8" s="35" t="s">
        <v>151</v>
      </c>
      <c r="G8" s="36">
        <v>10.5</v>
      </c>
      <c r="H8" s="36">
        <v>4.5</v>
      </c>
      <c r="I8" s="36">
        <v>3</v>
      </c>
      <c r="J8" s="36">
        <v>3</v>
      </c>
      <c r="K8" s="37">
        <f t="shared" si="0"/>
        <v>21</v>
      </c>
      <c r="L8" s="38" t="s">
        <v>351</v>
      </c>
      <c r="M8" s="154"/>
      <c r="N8" s="155"/>
    </row>
    <row r="9" spans="1:14" s="13" customFormat="1" ht="34.5" customHeight="1">
      <c r="A9" s="12">
        <v>3</v>
      </c>
      <c r="B9" s="12" t="s">
        <v>334</v>
      </c>
      <c r="C9" s="12">
        <v>6</v>
      </c>
      <c r="D9" s="35" t="s">
        <v>145</v>
      </c>
      <c r="E9" s="35" t="s">
        <v>146</v>
      </c>
      <c r="F9" s="35" t="s">
        <v>154</v>
      </c>
      <c r="G9" s="36">
        <v>9</v>
      </c>
      <c r="H9" s="36">
        <v>5</v>
      </c>
      <c r="I9" s="36">
        <v>3</v>
      </c>
      <c r="J9" s="36">
        <v>4</v>
      </c>
      <c r="K9" s="37">
        <f t="shared" si="0"/>
        <v>21</v>
      </c>
      <c r="L9" s="38" t="s">
        <v>351</v>
      </c>
      <c r="M9" s="154"/>
      <c r="N9" s="155"/>
    </row>
    <row r="10" spans="1:14" s="13" customFormat="1" ht="36.75" customHeight="1">
      <c r="A10" s="12">
        <v>4</v>
      </c>
      <c r="B10" s="12" t="s">
        <v>334</v>
      </c>
      <c r="C10" s="12">
        <v>1</v>
      </c>
      <c r="D10" s="35" t="s">
        <v>144</v>
      </c>
      <c r="E10" s="35" t="s">
        <v>30</v>
      </c>
      <c r="F10" s="35" t="s">
        <v>153</v>
      </c>
      <c r="G10" s="36">
        <v>6.5</v>
      </c>
      <c r="H10" s="36">
        <v>5</v>
      </c>
      <c r="I10" s="36">
        <v>4</v>
      </c>
      <c r="J10" s="36">
        <v>4.5</v>
      </c>
      <c r="K10" s="37">
        <f t="shared" si="0"/>
        <v>20</v>
      </c>
      <c r="L10" s="38"/>
      <c r="M10" s="154"/>
      <c r="N10" s="155"/>
    </row>
    <row r="11" spans="1:14" s="13" customFormat="1" ht="31.5">
      <c r="A11" s="12">
        <v>5</v>
      </c>
      <c r="B11" s="12" t="s">
        <v>334</v>
      </c>
      <c r="C11" s="12">
        <v>2</v>
      </c>
      <c r="D11" s="35" t="s">
        <v>149</v>
      </c>
      <c r="E11" s="35" t="s">
        <v>117</v>
      </c>
      <c r="F11" s="35" t="s">
        <v>157</v>
      </c>
      <c r="G11" s="36">
        <v>9.5</v>
      </c>
      <c r="H11" s="36">
        <v>3</v>
      </c>
      <c r="I11" s="36">
        <v>3.5</v>
      </c>
      <c r="J11" s="36">
        <v>4</v>
      </c>
      <c r="K11" s="37">
        <f t="shared" si="0"/>
        <v>20</v>
      </c>
      <c r="L11" s="38"/>
      <c r="M11" s="154"/>
      <c r="N11" s="155"/>
    </row>
    <row r="12" spans="1:14" s="13" customFormat="1" ht="31.5">
      <c r="A12" s="12">
        <v>6</v>
      </c>
      <c r="B12" s="12" t="s">
        <v>334</v>
      </c>
      <c r="C12" s="12">
        <v>5</v>
      </c>
      <c r="D12" s="35" t="s">
        <v>148</v>
      </c>
      <c r="E12" s="35" t="s">
        <v>36</v>
      </c>
      <c r="F12" s="35" t="s">
        <v>156</v>
      </c>
      <c r="G12" s="36">
        <v>8</v>
      </c>
      <c r="H12" s="36">
        <v>3.5</v>
      </c>
      <c r="I12" s="36">
        <v>0.5</v>
      </c>
      <c r="J12" s="36">
        <v>3.5</v>
      </c>
      <c r="K12" s="37">
        <f t="shared" si="0"/>
        <v>15.5</v>
      </c>
      <c r="L12" s="38"/>
      <c r="M12" s="154"/>
      <c r="N12" s="155"/>
    </row>
    <row r="13" spans="1:14" s="13" customFormat="1" ht="47.25">
      <c r="A13" s="12">
        <v>7</v>
      </c>
      <c r="B13" s="12" t="s">
        <v>334</v>
      </c>
      <c r="C13" s="12">
        <v>7</v>
      </c>
      <c r="D13" s="35" t="s">
        <v>147</v>
      </c>
      <c r="E13" s="35" t="s">
        <v>95</v>
      </c>
      <c r="F13" s="35" t="s">
        <v>155</v>
      </c>
      <c r="G13" s="36">
        <v>7.5</v>
      </c>
      <c r="H13" s="36">
        <v>2.5</v>
      </c>
      <c r="I13" s="36">
        <v>1</v>
      </c>
      <c r="J13" s="36">
        <v>3</v>
      </c>
      <c r="K13" s="37">
        <f t="shared" si="0"/>
        <v>14</v>
      </c>
      <c r="L13" s="38"/>
      <c r="M13" s="154"/>
      <c r="N13" s="155"/>
    </row>
    <row r="14" spans="1:14" s="13" customFormat="1" ht="15.75">
      <c r="A14" s="12">
        <v>8</v>
      </c>
      <c r="B14" s="12" t="s">
        <v>334</v>
      </c>
      <c r="C14" s="12">
        <v>8</v>
      </c>
      <c r="D14" s="35" t="s">
        <v>143</v>
      </c>
      <c r="E14" s="35" t="s">
        <v>109</v>
      </c>
      <c r="F14" s="35" t="s">
        <v>152</v>
      </c>
      <c r="G14" s="36">
        <v>6.5</v>
      </c>
      <c r="H14" s="36">
        <v>4.5</v>
      </c>
      <c r="I14" s="36">
        <v>1</v>
      </c>
      <c r="J14" s="36">
        <v>1.5</v>
      </c>
      <c r="K14" s="37">
        <f t="shared" si="0"/>
        <v>13.5</v>
      </c>
      <c r="L14" s="38"/>
      <c r="M14" s="154"/>
      <c r="N14" s="155"/>
    </row>
    <row r="15" spans="1:14">
      <c r="M15" s="7"/>
      <c r="N15" s="8"/>
    </row>
    <row r="16" spans="1:14">
      <c r="A16" s="6" t="s">
        <v>12</v>
      </c>
      <c r="B16" s="4"/>
      <c r="C16" s="4"/>
      <c r="D16" s="4"/>
      <c r="E16" s="3" t="s">
        <v>19</v>
      </c>
      <c r="F16" s="10"/>
      <c r="G16" s="7"/>
      <c r="H16" s="7"/>
    </row>
    <row r="17" spans="1:14">
      <c r="F17" s="7"/>
      <c r="G17" s="7"/>
      <c r="H17" s="7"/>
      <c r="K17" s="7"/>
      <c r="L17" s="7"/>
      <c r="M17" s="7"/>
      <c r="N17" s="8"/>
    </row>
    <row r="18" spans="1:14">
      <c r="A18" s="15" t="s">
        <v>14</v>
      </c>
      <c r="B18" s="7"/>
      <c r="C18" s="7"/>
      <c r="D18" s="7"/>
      <c r="E18" s="5"/>
      <c r="K18" s="7"/>
      <c r="L18" s="7"/>
      <c r="M18" s="7"/>
      <c r="N18" s="8"/>
    </row>
    <row r="19" spans="1:14" ht="15.75">
      <c r="A19" s="8"/>
      <c r="B19" s="7"/>
      <c r="C19" s="7"/>
      <c r="D19" s="134"/>
      <c r="E19" s="39" t="s">
        <v>337</v>
      </c>
      <c r="K19" s="7"/>
      <c r="L19" s="7"/>
      <c r="M19" s="7"/>
      <c r="N19" s="8"/>
    </row>
    <row r="20" spans="1:14" ht="15.75">
      <c r="A20" s="8"/>
      <c r="B20" s="7"/>
      <c r="C20" s="7"/>
      <c r="D20" s="134"/>
      <c r="E20" s="39" t="s">
        <v>338</v>
      </c>
      <c r="F20" s="7"/>
      <c r="G20" s="7"/>
      <c r="H20" s="7"/>
      <c r="K20" s="7"/>
      <c r="L20" s="7"/>
      <c r="M20" s="7"/>
      <c r="N20" s="8"/>
    </row>
    <row r="21" spans="1:14" ht="15.75">
      <c r="A21" s="8"/>
      <c r="B21" s="7"/>
      <c r="C21" s="7"/>
      <c r="D21" s="134"/>
      <c r="E21" s="39" t="s">
        <v>339</v>
      </c>
      <c r="F21" s="7"/>
      <c r="G21" s="7"/>
      <c r="H21" s="7"/>
      <c r="K21" s="7"/>
      <c r="L21" s="7"/>
      <c r="M21" s="7"/>
      <c r="N21" s="8"/>
    </row>
    <row r="22" spans="1:14" ht="15.75">
      <c r="A22" s="8"/>
      <c r="B22" s="7"/>
      <c r="C22" s="7"/>
      <c r="D22" s="39"/>
      <c r="E22" s="9"/>
      <c r="F22" s="7"/>
      <c r="G22" s="7"/>
      <c r="H22" s="7"/>
      <c r="K22" s="7"/>
      <c r="L22" s="7"/>
      <c r="M22" s="7"/>
      <c r="N22" s="8"/>
    </row>
    <row r="23" spans="1:14">
      <c r="A23" s="8"/>
      <c r="B23" s="7"/>
      <c r="C23" s="7"/>
      <c r="E23" s="9"/>
      <c r="F23" s="7"/>
      <c r="G23" s="7"/>
      <c r="H23" s="7"/>
      <c r="K23" s="7"/>
      <c r="L23" s="7"/>
      <c r="M23" s="7"/>
      <c r="N23" s="8"/>
    </row>
    <row r="24" spans="1:14" ht="15.75">
      <c r="A24" s="8"/>
      <c r="B24" s="7"/>
      <c r="C24" s="7"/>
      <c r="D24" s="39"/>
    </row>
    <row r="25" spans="1:14" ht="15.75">
      <c r="A25" s="8"/>
      <c r="B25" s="7"/>
      <c r="C25" s="7"/>
      <c r="D25" s="39"/>
    </row>
    <row r="26" spans="1:14" ht="15.75">
      <c r="A26" s="8"/>
      <c r="B26" s="7"/>
      <c r="C26" s="7"/>
      <c r="D26" s="39"/>
    </row>
    <row r="27" spans="1:14" ht="15.75">
      <c r="A27" s="8"/>
      <c r="B27" s="7"/>
      <c r="C27" s="7"/>
      <c r="D27" s="40"/>
    </row>
    <row r="28" spans="1:14" ht="15.75">
      <c r="A28" s="8"/>
      <c r="B28" s="7"/>
      <c r="C28" s="7"/>
      <c r="D28" s="40"/>
    </row>
    <row r="29" spans="1:14" ht="15.75">
      <c r="A29" s="8"/>
      <c r="B29" s="7"/>
      <c r="C29" s="7"/>
      <c r="D29" s="39"/>
    </row>
    <row r="30" spans="1:14" ht="15.75">
      <c r="A30" s="8"/>
      <c r="B30" s="7"/>
      <c r="C30" s="7"/>
      <c r="D30" s="39"/>
    </row>
    <row r="31" spans="1:14" ht="15.75">
      <c r="A31" s="8"/>
      <c r="B31" s="7"/>
      <c r="C31" s="7"/>
      <c r="D31" s="40"/>
    </row>
    <row r="32" spans="1:14">
      <c r="A32" s="8"/>
      <c r="B32" s="7"/>
      <c r="C32" s="7"/>
    </row>
    <row r="33" spans="1:4" ht="15.75">
      <c r="A33" s="8"/>
      <c r="B33" s="7"/>
      <c r="C33" s="7"/>
      <c r="D33" s="39"/>
    </row>
    <row r="34" spans="1:4" ht="15.75">
      <c r="A34" s="8"/>
      <c r="B34" s="7"/>
      <c r="C34" s="7"/>
      <c r="D34" s="39"/>
    </row>
    <row r="35" spans="1:4" ht="15.75">
      <c r="A35" s="8"/>
      <c r="B35" s="7"/>
      <c r="C35" s="7"/>
      <c r="D35" s="41"/>
    </row>
  </sheetData>
  <sortState ref="B7:N14">
    <sortCondition descending="1" ref="K7:K14"/>
  </sortState>
  <mergeCells count="15">
    <mergeCell ref="N5:N6"/>
    <mergeCell ref="A1:L1"/>
    <mergeCell ref="A2:L2"/>
    <mergeCell ref="A3:L3"/>
    <mergeCell ref="A4:L4"/>
    <mergeCell ref="F5:F6"/>
    <mergeCell ref="G5:J5"/>
    <mergeCell ref="K5:K6"/>
    <mergeCell ref="L5:L6"/>
    <mergeCell ref="A5:A6"/>
    <mergeCell ref="B5:B6"/>
    <mergeCell ref="C5:C6"/>
    <mergeCell ref="D5:D6"/>
    <mergeCell ref="E5:E6"/>
    <mergeCell ref="M5:M6"/>
  </mergeCells>
  <pageMargins left="0.47218406593406592" right="0.69930555555555596" top="0.3949175824175824" bottom="0.75" header="0.3" footer="0.3"/>
  <pageSetup paperSize="9" scale="78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7"/>
  <sheetViews>
    <sheetView showWhiteSpace="0" view="pageLayout" zoomScale="98" zoomScaleNormal="85" zoomScalePageLayoutView="98" workbookViewId="0">
      <selection activeCell="P13" sqref="P13"/>
    </sheetView>
  </sheetViews>
  <sheetFormatPr defaultColWidth="9.140625" defaultRowHeight="15"/>
  <cols>
    <col min="1" max="1" width="4" customWidth="1"/>
    <col min="2" max="2" width="4.28515625" style="1" customWidth="1"/>
    <col min="3" max="3" width="3" style="1" customWidth="1"/>
    <col min="4" max="4" width="36.28515625" style="2" customWidth="1"/>
    <col min="5" max="5" width="34.7109375" style="2" customWidth="1"/>
    <col min="6" max="6" width="23.85546875" style="2" customWidth="1"/>
    <col min="7" max="10" width="5.42578125" style="1" customWidth="1"/>
    <col min="11" max="11" width="7.28515625" style="1" customWidth="1"/>
    <col min="12" max="12" width="5.28515625" style="1" customWidth="1"/>
  </cols>
  <sheetData>
    <row r="1" spans="1:12" ht="31.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30.75" customHeight="1">
      <c r="A2" s="174" t="s">
        <v>21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23.25">
      <c r="A3" s="162" t="s">
        <v>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36" customHeight="1">
      <c r="A4" s="175">
        <v>44543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5" customHeight="1">
      <c r="A5" s="177" t="s">
        <v>2</v>
      </c>
      <c r="B5" s="179" t="s">
        <v>3</v>
      </c>
      <c r="C5" s="179" t="s">
        <v>3</v>
      </c>
      <c r="D5" s="177" t="s">
        <v>190</v>
      </c>
      <c r="E5" s="177" t="s">
        <v>4</v>
      </c>
      <c r="F5" s="177" t="s">
        <v>191</v>
      </c>
      <c r="G5" s="166" t="s">
        <v>5</v>
      </c>
      <c r="H5" s="167"/>
      <c r="I5" s="167"/>
      <c r="J5" s="167"/>
      <c r="K5" s="168" t="s">
        <v>6</v>
      </c>
      <c r="L5" s="180" t="s">
        <v>7</v>
      </c>
    </row>
    <row r="6" spans="1:12" ht="29.25" customHeight="1">
      <c r="A6" s="177"/>
      <c r="B6" s="179"/>
      <c r="C6" s="179"/>
      <c r="D6" s="177"/>
      <c r="E6" s="177"/>
      <c r="F6" s="177"/>
      <c r="G6" s="11">
        <v>1</v>
      </c>
      <c r="H6" s="11">
        <v>2</v>
      </c>
      <c r="I6" s="11">
        <v>3</v>
      </c>
      <c r="J6" s="11">
        <v>4</v>
      </c>
      <c r="K6" s="169"/>
      <c r="L6" s="181"/>
    </row>
    <row r="7" spans="1:12" s="13" customFormat="1" ht="23.25" customHeight="1">
      <c r="A7" s="12">
        <v>1</v>
      </c>
      <c r="B7" s="12" t="s">
        <v>332</v>
      </c>
      <c r="C7" s="12">
        <v>4</v>
      </c>
      <c r="D7" s="35" t="s">
        <v>131</v>
      </c>
      <c r="E7" s="35" t="s">
        <v>115</v>
      </c>
      <c r="F7" s="35" t="s">
        <v>140</v>
      </c>
      <c r="G7" s="36">
        <v>10</v>
      </c>
      <c r="H7" s="36">
        <v>2</v>
      </c>
      <c r="I7" s="36">
        <v>5</v>
      </c>
      <c r="J7" s="36">
        <v>1.5</v>
      </c>
      <c r="K7" s="37">
        <f t="shared" ref="K7:K12" si="0">SUM(G7:J7)</f>
        <v>18.5</v>
      </c>
      <c r="L7" s="38" t="s">
        <v>352</v>
      </c>
    </row>
    <row r="8" spans="1:12" s="13" customFormat="1" ht="24" customHeight="1">
      <c r="A8" s="12">
        <v>2</v>
      </c>
      <c r="B8" s="12" t="s">
        <v>332</v>
      </c>
      <c r="C8" s="12">
        <v>2</v>
      </c>
      <c r="D8" s="35" t="s">
        <v>125</v>
      </c>
      <c r="E8" s="35" t="s">
        <v>80</v>
      </c>
      <c r="F8" s="35" t="s">
        <v>134</v>
      </c>
      <c r="G8" s="36">
        <v>9</v>
      </c>
      <c r="H8" s="36">
        <v>0.5</v>
      </c>
      <c r="I8" s="36">
        <v>5</v>
      </c>
      <c r="J8" s="36">
        <v>2</v>
      </c>
      <c r="K8" s="37">
        <f t="shared" si="0"/>
        <v>16.5</v>
      </c>
      <c r="L8" s="38" t="s">
        <v>351</v>
      </c>
    </row>
    <row r="9" spans="1:12" s="13" customFormat="1" ht="36.75" customHeight="1">
      <c r="A9" s="12">
        <v>3</v>
      </c>
      <c r="B9" s="12" t="s">
        <v>332</v>
      </c>
      <c r="C9" s="12">
        <v>8</v>
      </c>
      <c r="D9" s="35" t="s">
        <v>124</v>
      </c>
      <c r="E9" s="35" t="s">
        <v>26</v>
      </c>
      <c r="F9" s="35" t="s">
        <v>133</v>
      </c>
      <c r="G9" s="36">
        <v>8</v>
      </c>
      <c r="H9" s="36">
        <v>2</v>
      </c>
      <c r="I9" s="36">
        <v>4.5</v>
      </c>
      <c r="J9" s="36">
        <v>1.5</v>
      </c>
      <c r="K9" s="37">
        <f t="shared" si="0"/>
        <v>16</v>
      </c>
      <c r="L9" s="38" t="s">
        <v>351</v>
      </c>
    </row>
    <row r="10" spans="1:12" s="13" customFormat="1" ht="35.25" customHeight="1">
      <c r="A10" s="12">
        <v>4</v>
      </c>
      <c r="B10" s="12" t="s">
        <v>332</v>
      </c>
      <c r="C10" s="12">
        <v>5</v>
      </c>
      <c r="D10" s="35" t="s">
        <v>129</v>
      </c>
      <c r="E10" s="35" t="s">
        <v>54</v>
      </c>
      <c r="F10" s="35" t="s">
        <v>138</v>
      </c>
      <c r="G10" s="36">
        <v>8</v>
      </c>
      <c r="H10" s="36">
        <v>0</v>
      </c>
      <c r="I10" s="36">
        <v>5</v>
      </c>
      <c r="J10" s="36">
        <v>3</v>
      </c>
      <c r="K10" s="37">
        <f t="shared" si="0"/>
        <v>16</v>
      </c>
      <c r="L10" s="38" t="s">
        <v>351</v>
      </c>
    </row>
    <row r="11" spans="1:12" s="13" customFormat="1" ht="18.75" customHeight="1">
      <c r="A11" s="12">
        <v>5</v>
      </c>
      <c r="B11" s="12" t="s">
        <v>332</v>
      </c>
      <c r="C11" s="12">
        <v>6</v>
      </c>
      <c r="D11" s="35" t="s">
        <v>128</v>
      </c>
      <c r="E11" s="35" t="s">
        <v>113</v>
      </c>
      <c r="F11" s="35" t="s">
        <v>137</v>
      </c>
      <c r="G11" s="36">
        <v>6</v>
      </c>
      <c r="H11" s="36">
        <v>1</v>
      </c>
      <c r="I11" s="36">
        <v>4.5</v>
      </c>
      <c r="J11" s="36">
        <v>2</v>
      </c>
      <c r="K11" s="37">
        <f t="shared" si="0"/>
        <v>13.5</v>
      </c>
      <c r="L11" s="38"/>
    </row>
    <row r="12" spans="1:12" s="13" customFormat="1" ht="19.5" customHeight="1">
      <c r="A12" s="12">
        <v>6</v>
      </c>
      <c r="B12" s="12" t="s">
        <v>332</v>
      </c>
      <c r="C12" s="12">
        <v>3</v>
      </c>
      <c r="D12" s="35" t="s">
        <v>130</v>
      </c>
      <c r="E12" s="35" t="s">
        <v>58</v>
      </c>
      <c r="F12" s="35" t="s">
        <v>139</v>
      </c>
      <c r="G12" s="36">
        <v>4</v>
      </c>
      <c r="H12" s="36">
        <v>1.5</v>
      </c>
      <c r="I12" s="36">
        <v>5</v>
      </c>
      <c r="J12" s="36">
        <v>3</v>
      </c>
      <c r="K12" s="37">
        <f t="shared" si="0"/>
        <v>13.5</v>
      </c>
      <c r="L12" s="38"/>
    </row>
    <row r="13" spans="1:12" s="13" customFormat="1" ht="22.5" customHeight="1">
      <c r="A13" s="12">
        <v>7</v>
      </c>
      <c r="B13" s="12" t="s">
        <v>332</v>
      </c>
      <c r="C13" s="12">
        <v>9</v>
      </c>
      <c r="D13" s="35" t="s">
        <v>127</v>
      </c>
      <c r="E13" s="35" t="s">
        <v>88</v>
      </c>
      <c r="F13" s="35" t="s">
        <v>136</v>
      </c>
      <c r="G13" s="36">
        <v>7</v>
      </c>
      <c r="H13" s="36">
        <v>0</v>
      </c>
      <c r="I13" s="36">
        <v>1.5</v>
      </c>
      <c r="J13" s="36">
        <v>1.5</v>
      </c>
      <c r="K13" s="37">
        <v>10</v>
      </c>
      <c r="L13" s="38"/>
    </row>
    <row r="14" spans="1:12" s="13" customFormat="1" ht="21" customHeight="1">
      <c r="A14" s="12">
        <v>8</v>
      </c>
      <c r="B14" s="12" t="s">
        <v>332</v>
      </c>
      <c r="C14" s="12">
        <v>7</v>
      </c>
      <c r="D14" s="35" t="s">
        <v>132</v>
      </c>
      <c r="E14" s="35" t="s">
        <v>96</v>
      </c>
      <c r="F14" s="35" t="s">
        <v>107</v>
      </c>
      <c r="G14" s="36">
        <v>7</v>
      </c>
      <c r="H14" s="36">
        <v>1</v>
      </c>
      <c r="I14" s="36">
        <v>0</v>
      </c>
      <c r="J14" s="36">
        <v>2</v>
      </c>
      <c r="K14" s="37">
        <f>SUM(G14:J14)</f>
        <v>10</v>
      </c>
      <c r="L14" s="38"/>
    </row>
    <row r="15" spans="1:12" s="13" customFormat="1" ht="21.75" customHeight="1">
      <c r="A15" s="12">
        <v>9</v>
      </c>
      <c r="B15" s="12" t="s">
        <v>332</v>
      </c>
      <c r="C15" s="12">
        <v>1</v>
      </c>
      <c r="D15" s="35" t="s">
        <v>126</v>
      </c>
      <c r="E15" s="35" t="s">
        <v>28</v>
      </c>
      <c r="F15" s="35" t="s">
        <v>135</v>
      </c>
      <c r="G15" s="36">
        <v>5</v>
      </c>
      <c r="H15" s="36">
        <v>1</v>
      </c>
      <c r="I15" s="36">
        <v>1</v>
      </c>
      <c r="J15" s="36">
        <v>2.5</v>
      </c>
      <c r="K15" s="37">
        <v>9.5</v>
      </c>
      <c r="L15" s="38"/>
    </row>
    <row r="16" spans="1:12" s="13" customFormat="1" ht="12.75" customHeight="1">
      <c r="A16" s="31"/>
      <c r="B16" s="31"/>
      <c r="C16" s="31"/>
      <c r="D16" s="32"/>
      <c r="E16" s="32"/>
      <c r="F16" s="32"/>
      <c r="G16" s="33"/>
      <c r="H16" s="33"/>
      <c r="I16" s="33"/>
      <c r="J16" s="33"/>
      <c r="K16" s="146"/>
      <c r="L16" s="31"/>
    </row>
    <row r="18" spans="1:12">
      <c r="A18" s="6" t="s">
        <v>12</v>
      </c>
      <c r="B18" s="4"/>
      <c r="C18" s="4"/>
      <c r="D18" s="4"/>
      <c r="E18" s="3" t="s">
        <v>19</v>
      </c>
      <c r="F18" s="10"/>
      <c r="G18" s="7"/>
      <c r="H18" s="7"/>
    </row>
    <row r="19" spans="1:12">
      <c r="A19" s="15" t="s">
        <v>14</v>
      </c>
      <c r="B19" s="7"/>
      <c r="C19" s="7"/>
      <c r="D19" s="7"/>
      <c r="E19" s="5"/>
      <c r="K19" s="7"/>
      <c r="L19" s="7"/>
    </row>
    <row r="20" spans="1:12" ht="20.25" customHeight="1">
      <c r="A20" s="8"/>
      <c r="B20" s="7"/>
      <c r="C20" s="7"/>
      <c r="D20" s="134"/>
      <c r="E20" s="39" t="s">
        <v>340</v>
      </c>
      <c r="K20" s="7"/>
      <c r="L20" s="7"/>
    </row>
    <row r="21" spans="1:12" ht="20.25" customHeight="1">
      <c r="A21" s="8"/>
      <c r="B21" s="7"/>
      <c r="C21" s="7"/>
      <c r="D21" s="134"/>
      <c r="E21" s="41" t="s">
        <v>341</v>
      </c>
      <c r="F21" s="7"/>
      <c r="G21" s="7"/>
      <c r="H21" s="7"/>
      <c r="K21" s="7"/>
      <c r="L21" s="7"/>
    </row>
    <row r="22" spans="1:12" ht="15.75">
      <c r="A22" s="8"/>
      <c r="B22" s="7"/>
      <c r="C22" s="7"/>
      <c r="D22" s="39"/>
      <c r="E22" s="9"/>
      <c r="F22" s="7"/>
      <c r="G22" s="7"/>
      <c r="H22" s="7"/>
      <c r="K22" s="7"/>
      <c r="L22" s="7"/>
    </row>
    <row r="23" spans="1:12" ht="15.75">
      <c r="A23" s="8"/>
      <c r="B23" s="7"/>
      <c r="C23" s="7"/>
      <c r="D23" s="39"/>
      <c r="E23" s="9"/>
      <c r="F23" s="7"/>
      <c r="G23" s="7"/>
      <c r="H23" s="7"/>
      <c r="K23" s="7"/>
      <c r="L23" s="7"/>
    </row>
    <row r="24" spans="1:12" ht="15.75">
      <c r="A24" s="8"/>
      <c r="B24" s="7"/>
      <c r="C24" s="7"/>
      <c r="D24" s="39"/>
      <c r="E24" s="9"/>
      <c r="F24" s="7"/>
      <c r="G24" s="7"/>
      <c r="H24" s="7"/>
      <c r="K24" s="7"/>
      <c r="L24" s="7"/>
    </row>
    <row r="25" spans="1:12" ht="15.75">
      <c r="A25" s="8"/>
      <c r="B25" s="7"/>
      <c r="C25" s="7"/>
      <c r="D25" s="39"/>
    </row>
    <row r="26" spans="1:12" ht="15.75">
      <c r="A26" s="8"/>
      <c r="B26" s="7"/>
      <c r="C26" s="7"/>
      <c r="D26" s="39"/>
    </row>
    <row r="27" spans="1:12" ht="15.75">
      <c r="A27" s="8"/>
      <c r="B27" s="7"/>
      <c r="C27" s="7"/>
      <c r="D27" s="39"/>
    </row>
    <row r="28" spans="1:12" ht="15.75">
      <c r="A28" s="8"/>
      <c r="B28" s="7"/>
      <c r="C28" s="7"/>
      <c r="D28" s="40"/>
    </row>
    <row r="29" spans="1:12" ht="15.75">
      <c r="A29" s="8"/>
      <c r="B29" s="7"/>
      <c r="C29" s="7"/>
      <c r="D29" s="40"/>
    </row>
    <row r="30" spans="1:12" ht="15.75">
      <c r="A30" s="8"/>
      <c r="B30" s="7"/>
      <c r="C30" s="7"/>
      <c r="D30" s="39"/>
    </row>
    <row r="31" spans="1:12" ht="15.75">
      <c r="A31" s="8"/>
      <c r="B31" s="7"/>
      <c r="C31" s="7"/>
      <c r="D31" s="39"/>
    </row>
    <row r="32" spans="1:12" ht="15.75">
      <c r="A32" s="8"/>
      <c r="B32" s="8"/>
      <c r="C32" s="7"/>
      <c r="D32" s="40"/>
    </row>
    <row r="33" spans="1:4" ht="15.75">
      <c r="A33" s="8"/>
      <c r="B33" s="7"/>
      <c r="C33" s="7"/>
      <c r="D33" s="39"/>
    </row>
    <row r="34" spans="1:4" ht="15.75">
      <c r="A34" s="8"/>
      <c r="B34" s="7"/>
      <c r="C34" s="7"/>
      <c r="D34" s="39"/>
    </row>
    <row r="35" spans="1:4">
      <c r="A35" s="8"/>
      <c r="B35" s="7"/>
      <c r="C35" s="7"/>
    </row>
    <row r="36" spans="1:4">
      <c r="A36" s="8"/>
      <c r="B36" s="7"/>
      <c r="C36" s="7"/>
    </row>
    <row r="37" spans="1:4">
      <c r="A37" s="8"/>
      <c r="B37" s="7"/>
      <c r="C37" s="7"/>
    </row>
  </sheetData>
  <sortState ref="B7:N15">
    <sortCondition descending="1" ref="K7:K15"/>
  </sortState>
  <mergeCells count="13">
    <mergeCell ref="A1:L1"/>
    <mergeCell ref="A2:L2"/>
    <mergeCell ref="A3:L3"/>
    <mergeCell ref="A4:L4"/>
    <mergeCell ref="F5:F6"/>
    <mergeCell ref="G5:J5"/>
    <mergeCell ref="K5:K6"/>
    <mergeCell ref="L5:L6"/>
    <mergeCell ref="A5:A6"/>
    <mergeCell ref="B5:B6"/>
    <mergeCell ref="C5:C6"/>
    <mergeCell ref="D5:D6"/>
    <mergeCell ref="E5:E6"/>
  </mergeCells>
  <pageMargins left="0.25" right="0.25" top="0.75" bottom="0.75" header="0.3" footer="0.3"/>
  <pageSetup paperSize="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3"/>
  <sheetViews>
    <sheetView showWhiteSpace="0" view="pageLayout" zoomScaleNormal="85" workbookViewId="0">
      <selection activeCell="F18" sqref="F18"/>
    </sheetView>
  </sheetViews>
  <sheetFormatPr defaultColWidth="9.140625" defaultRowHeight="15"/>
  <cols>
    <col min="1" max="1" width="3.5703125" customWidth="1"/>
    <col min="2" max="2" width="4.140625" style="1" customWidth="1"/>
    <col min="3" max="3" width="4.5703125" style="1" customWidth="1"/>
    <col min="4" max="4" width="31.42578125" style="2" customWidth="1"/>
    <col min="5" max="5" width="30" style="2" customWidth="1"/>
    <col min="6" max="6" width="18.7109375" style="2" customWidth="1"/>
    <col min="7" max="7" width="4.5703125" style="1" customWidth="1"/>
    <col min="8" max="8" width="4.85546875" style="1" customWidth="1"/>
    <col min="9" max="10" width="4.140625" style="1" customWidth="1"/>
    <col min="11" max="11" width="6.7109375" style="1" customWidth="1"/>
    <col min="12" max="12" width="5.140625" style="1" customWidth="1"/>
    <col min="13" max="13" width="6.5703125" style="1" customWidth="1"/>
    <col min="14" max="14" width="7.28515625" customWidth="1"/>
  </cols>
  <sheetData>
    <row r="1" spans="1:14" ht="31.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76"/>
    </row>
    <row r="2" spans="1:14" ht="30.75" customHeight="1">
      <c r="A2" s="182" t="s">
        <v>21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77"/>
    </row>
    <row r="3" spans="1:14" ht="23.25">
      <c r="A3" s="162" t="s">
        <v>10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78"/>
    </row>
    <row r="4" spans="1:14" ht="36" customHeight="1">
      <c r="A4" s="175">
        <v>44543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97"/>
    </row>
    <row r="5" spans="1:14" ht="15" customHeight="1">
      <c r="A5" s="177" t="s">
        <v>2</v>
      </c>
      <c r="B5" s="179" t="s">
        <v>3</v>
      </c>
      <c r="C5" s="179" t="s">
        <v>3</v>
      </c>
      <c r="D5" s="177" t="s">
        <v>190</v>
      </c>
      <c r="E5" s="177" t="s">
        <v>4</v>
      </c>
      <c r="F5" s="177" t="s">
        <v>191</v>
      </c>
      <c r="G5" s="166" t="s">
        <v>5</v>
      </c>
      <c r="H5" s="167"/>
      <c r="I5" s="167"/>
      <c r="J5" s="167"/>
      <c r="K5" s="178" t="s">
        <v>6</v>
      </c>
      <c r="L5" s="170" t="s">
        <v>7</v>
      </c>
      <c r="M5" s="172"/>
      <c r="N5" s="159"/>
    </row>
    <row r="6" spans="1:14" ht="29.25" customHeight="1">
      <c r="A6" s="177"/>
      <c r="B6" s="179"/>
      <c r="C6" s="179"/>
      <c r="D6" s="177"/>
      <c r="E6" s="177"/>
      <c r="F6" s="177"/>
      <c r="G6" s="11">
        <v>1</v>
      </c>
      <c r="H6" s="11">
        <v>2</v>
      </c>
      <c r="I6" s="11">
        <v>3</v>
      </c>
      <c r="J6" s="11">
        <v>4</v>
      </c>
      <c r="K6" s="178"/>
      <c r="L6" s="170"/>
      <c r="M6" s="172"/>
      <c r="N6" s="159"/>
    </row>
    <row r="7" spans="1:14" s="13" customFormat="1" ht="25.5" customHeight="1">
      <c r="A7" s="12">
        <v>1</v>
      </c>
      <c r="B7" s="12" t="s">
        <v>328</v>
      </c>
      <c r="C7" s="12">
        <v>2</v>
      </c>
      <c r="D7" s="35" t="s">
        <v>112</v>
      </c>
      <c r="E7" s="35" t="s">
        <v>113</v>
      </c>
      <c r="F7" s="35" t="s">
        <v>120</v>
      </c>
      <c r="G7" s="36">
        <v>9</v>
      </c>
      <c r="H7" s="36">
        <v>5.5</v>
      </c>
      <c r="I7" s="36">
        <v>3</v>
      </c>
      <c r="J7" s="36">
        <v>6</v>
      </c>
      <c r="K7" s="37">
        <f t="shared" ref="K7:K12" si="0">SUM(G7:J7)</f>
        <v>23.5</v>
      </c>
      <c r="L7" s="12" t="s">
        <v>352</v>
      </c>
      <c r="M7" s="151"/>
      <c r="N7" s="31"/>
    </row>
    <row r="8" spans="1:14" s="13" customFormat="1" ht="15.75">
      <c r="A8" s="12">
        <v>2</v>
      </c>
      <c r="B8" s="12" t="s">
        <v>328</v>
      </c>
      <c r="C8" s="12">
        <v>5</v>
      </c>
      <c r="D8" s="35" t="s">
        <v>353</v>
      </c>
      <c r="E8" s="35" t="s">
        <v>52</v>
      </c>
      <c r="F8" s="35" t="s">
        <v>121</v>
      </c>
      <c r="G8" s="36">
        <v>8</v>
      </c>
      <c r="H8" s="36">
        <v>5</v>
      </c>
      <c r="I8" s="36">
        <v>2</v>
      </c>
      <c r="J8" s="36">
        <v>5</v>
      </c>
      <c r="K8" s="37">
        <f t="shared" si="0"/>
        <v>20</v>
      </c>
      <c r="L8" s="12" t="s">
        <v>351</v>
      </c>
      <c r="M8" s="151"/>
      <c r="N8" s="31"/>
    </row>
    <row r="9" spans="1:14" s="13" customFormat="1" ht="19.5" customHeight="1">
      <c r="A9" s="12">
        <v>3</v>
      </c>
      <c r="B9" s="12" t="s">
        <v>328</v>
      </c>
      <c r="C9" s="12">
        <v>6</v>
      </c>
      <c r="D9" s="35" t="s">
        <v>108</v>
      </c>
      <c r="E9" s="35" t="s">
        <v>109</v>
      </c>
      <c r="F9" s="35" t="s">
        <v>118</v>
      </c>
      <c r="G9" s="36">
        <v>9</v>
      </c>
      <c r="H9" s="36">
        <v>4</v>
      </c>
      <c r="I9" s="36">
        <v>1.5</v>
      </c>
      <c r="J9" s="36">
        <v>5</v>
      </c>
      <c r="K9" s="37">
        <f t="shared" si="0"/>
        <v>19.5</v>
      </c>
      <c r="L9" s="12" t="s">
        <v>351</v>
      </c>
      <c r="M9" s="151"/>
      <c r="N9" s="31"/>
    </row>
    <row r="10" spans="1:14" s="13" customFormat="1" ht="45.75" customHeight="1">
      <c r="A10" s="12">
        <v>4</v>
      </c>
      <c r="B10" s="12" t="s">
        <v>328</v>
      </c>
      <c r="C10" s="12">
        <v>4</v>
      </c>
      <c r="D10" s="35" t="s">
        <v>116</v>
      </c>
      <c r="E10" s="35" t="s">
        <v>117</v>
      </c>
      <c r="F10" s="35" t="s">
        <v>123</v>
      </c>
      <c r="G10" s="36">
        <v>6</v>
      </c>
      <c r="H10" s="36">
        <v>5</v>
      </c>
      <c r="I10" s="36">
        <v>2</v>
      </c>
      <c r="J10" s="36">
        <v>3</v>
      </c>
      <c r="K10" s="37">
        <f t="shared" si="0"/>
        <v>16</v>
      </c>
      <c r="L10" s="12"/>
      <c r="M10" s="151"/>
      <c r="N10" s="31"/>
    </row>
    <row r="11" spans="1:14" s="13" customFormat="1" ht="30" customHeight="1">
      <c r="A11" s="12">
        <v>5</v>
      </c>
      <c r="B11" s="12" t="s">
        <v>328</v>
      </c>
      <c r="C11" s="12">
        <v>1</v>
      </c>
      <c r="D11" s="35" t="s">
        <v>114</v>
      </c>
      <c r="E11" s="35" t="s">
        <v>115</v>
      </c>
      <c r="F11" s="35" t="s">
        <v>122</v>
      </c>
      <c r="G11" s="36">
        <v>6</v>
      </c>
      <c r="H11" s="36">
        <v>4</v>
      </c>
      <c r="I11" s="36">
        <v>2.5</v>
      </c>
      <c r="J11" s="36">
        <v>3</v>
      </c>
      <c r="K11" s="37">
        <f t="shared" si="0"/>
        <v>15.5</v>
      </c>
      <c r="L11" s="12"/>
      <c r="M11" s="151"/>
      <c r="N11" s="31"/>
    </row>
    <row r="12" spans="1:14" s="13" customFormat="1" ht="47.25" customHeight="1">
      <c r="A12" s="12">
        <v>6</v>
      </c>
      <c r="B12" s="12" t="s">
        <v>328</v>
      </c>
      <c r="C12" s="12">
        <v>3</v>
      </c>
      <c r="D12" s="35" t="s">
        <v>110</v>
      </c>
      <c r="E12" s="35" t="s">
        <v>111</v>
      </c>
      <c r="F12" s="35" t="s">
        <v>119</v>
      </c>
      <c r="G12" s="36">
        <v>6</v>
      </c>
      <c r="H12" s="122">
        <v>5.5</v>
      </c>
      <c r="I12" s="36">
        <v>1.5</v>
      </c>
      <c r="J12" s="36">
        <v>2</v>
      </c>
      <c r="K12" s="37">
        <f t="shared" si="0"/>
        <v>15</v>
      </c>
      <c r="L12" s="12"/>
      <c r="M12" s="151"/>
      <c r="N12" s="31"/>
    </row>
    <row r="14" spans="1:14">
      <c r="A14" s="6" t="s">
        <v>12</v>
      </c>
      <c r="B14" s="4"/>
      <c r="C14" s="4"/>
      <c r="D14" s="4"/>
      <c r="E14" s="3" t="s">
        <v>19</v>
      </c>
      <c r="F14" s="10"/>
      <c r="G14" s="7"/>
      <c r="H14" s="7"/>
    </row>
    <row r="15" spans="1:14">
      <c r="F15" s="7"/>
      <c r="G15" s="7"/>
      <c r="H15" s="7"/>
      <c r="K15" s="7"/>
      <c r="L15" s="7"/>
      <c r="M15" s="7"/>
      <c r="N15" s="8"/>
    </row>
    <row r="16" spans="1:14">
      <c r="A16" s="15" t="s">
        <v>14</v>
      </c>
      <c r="B16" s="7"/>
      <c r="C16" s="7"/>
      <c r="D16" s="7"/>
      <c r="E16" s="5"/>
      <c r="K16" s="7"/>
      <c r="L16" s="7"/>
      <c r="M16" s="7"/>
      <c r="N16" s="8"/>
    </row>
    <row r="17" spans="1:14" ht="15.75">
      <c r="A17" s="8"/>
      <c r="B17" s="7"/>
      <c r="C17" s="7"/>
      <c r="D17" s="134"/>
      <c r="E17" s="40" t="s">
        <v>342</v>
      </c>
      <c r="K17" s="7"/>
      <c r="L17" s="7"/>
      <c r="M17" s="7"/>
      <c r="N17" s="8"/>
    </row>
    <row r="18" spans="1:14" ht="15.75">
      <c r="A18" s="8"/>
      <c r="B18" s="7"/>
      <c r="C18" s="7"/>
      <c r="D18" s="134"/>
      <c r="E18" s="39" t="s">
        <v>343</v>
      </c>
      <c r="F18" s="7"/>
      <c r="G18" s="7"/>
      <c r="H18" s="7"/>
      <c r="K18" s="7"/>
      <c r="L18" s="7"/>
      <c r="M18" s="7"/>
      <c r="N18" s="8"/>
    </row>
    <row r="19" spans="1:14" ht="15.75">
      <c r="A19" s="8"/>
      <c r="B19" s="7"/>
      <c r="C19" s="7"/>
      <c r="D19" s="39"/>
      <c r="E19" s="9"/>
      <c r="F19" s="7"/>
      <c r="G19" s="7"/>
      <c r="H19" s="7"/>
      <c r="K19" s="7"/>
      <c r="L19" s="7"/>
      <c r="M19" s="7"/>
      <c r="N19" s="8"/>
    </row>
    <row r="20" spans="1:14" ht="15.75">
      <c r="A20" s="8"/>
      <c r="B20" s="7"/>
      <c r="C20" s="7"/>
      <c r="D20" s="39"/>
      <c r="E20" s="9"/>
      <c r="F20" s="7"/>
      <c r="G20" s="7"/>
      <c r="H20" s="7"/>
      <c r="K20" s="7"/>
      <c r="L20" s="7"/>
      <c r="M20" s="7"/>
      <c r="N20" s="8"/>
    </row>
    <row r="21" spans="1:14" ht="15.75">
      <c r="A21" s="8"/>
      <c r="B21" s="7"/>
      <c r="C21" s="7"/>
      <c r="D21" s="39"/>
      <c r="E21" s="9"/>
      <c r="F21" s="7"/>
      <c r="G21" s="7"/>
      <c r="H21" s="7"/>
      <c r="K21" s="7"/>
      <c r="L21" s="7"/>
      <c r="M21" s="7"/>
      <c r="N21" s="8"/>
    </row>
    <row r="22" spans="1:14" ht="15.75">
      <c r="A22" s="8"/>
      <c r="B22" s="7"/>
      <c r="C22" s="7"/>
      <c r="D22" s="39"/>
    </row>
    <row r="23" spans="1:14" ht="15.75">
      <c r="A23" s="8"/>
      <c r="B23" s="7"/>
      <c r="C23" s="7"/>
      <c r="D23" s="39"/>
    </row>
    <row r="24" spans="1:14" ht="15.75">
      <c r="A24" s="8"/>
      <c r="B24" s="7"/>
      <c r="C24" s="7"/>
      <c r="D24" s="39"/>
    </row>
    <row r="25" spans="1:14">
      <c r="A25" s="8"/>
      <c r="B25" s="7"/>
      <c r="C25" s="7"/>
    </row>
    <row r="26" spans="1:14" ht="15.75">
      <c r="A26" s="8"/>
      <c r="B26" s="7"/>
      <c r="C26" s="7"/>
      <c r="D26" s="40"/>
    </row>
    <row r="27" spans="1:14" ht="15.75">
      <c r="A27" s="8"/>
      <c r="B27" s="7"/>
      <c r="C27" s="7"/>
      <c r="D27" s="39"/>
    </row>
    <row r="28" spans="1:14" ht="15.75">
      <c r="A28" s="8"/>
      <c r="B28" s="7"/>
      <c r="C28" s="7"/>
      <c r="D28" s="39"/>
    </row>
    <row r="29" spans="1:14" ht="15.75">
      <c r="A29" s="8"/>
      <c r="B29" s="7"/>
      <c r="C29" s="7"/>
      <c r="D29" s="40"/>
    </row>
    <row r="30" spans="1:14" ht="15.75">
      <c r="A30" s="8"/>
      <c r="B30" s="7"/>
      <c r="C30" s="7"/>
      <c r="D30" s="39"/>
    </row>
    <row r="31" spans="1:14">
      <c r="A31" s="8"/>
      <c r="B31" s="7"/>
      <c r="C31" s="7"/>
    </row>
    <row r="32" spans="1:14" ht="15.75">
      <c r="A32" s="8"/>
      <c r="B32" s="7"/>
      <c r="C32" s="7"/>
      <c r="D32" s="39"/>
    </row>
    <row r="33" spans="1:4" ht="15.75">
      <c r="A33" s="8"/>
      <c r="B33" s="7"/>
      <c r="C33" s="7"/>
      <c r="D33" s="41"/>
    </row>
  </sheetData>
  <sortState ref="B7:N12">
    <sortCondition descending="1" ref="K7:K12"/>
  </sortState>
  <mergeCells count="15">
    <mergeCell ref="M5:M6"/>
    <mergeCell ref="N5:N6"/>
    <mergeCell ref="A1:L1"/>
    <mergeCell ref="A2:L2"/>
    <mergeCell ref="A3:L3"/>
    <mergeCell ref="A4:L4"/>
    <mergeCell ref="F5:F6"/>
    <mergeCell ref="G5:J5"/>
    <mergeCell ref="K5:K6"/>
    <mergeCell ref="L5:L6"/>
    <mergeCell ref="A5:A6"/>
    <mergeCell ref="B5:B6"/>
    <mergeCell ref="C5:C6"/>
    <mergeCell ref="D5:D6"/>
    <mergeCell ref="E5:E6"/>
  </mergeCells>
  <pageMargins left="0.25" right="0.25" top="0.75" bottom="0.75" header="0.3" footer="0.3"/>
  <pageSetup paperSize="9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O41"/>
  <sheetViews>
    <sheetView view="pageLayout" zoomScaleNormal="96" workbookViewId="0">
      <selection activeCell="L11" sqref="L11"/>
    </sheetView>
  </sheetViews>
  <sheetFormatPr defaultColWidth="9.140625" defaultRowHeight="15"/>
  <cols>
    <col min="1" max="1" width="5" customWidth="1"/>
    <col min="2" max="2" width="3.5703125" style="1" customWidth="1"/>
    <col min="3" max="3" width="4.140625" style="1" customWidth="1"/>
    <col min="4" max="4" width="29" style="2" customWidth="1"/>
    <col min="5" max="5" width="32.28515625" style="2" customWidth="1"/>
    <col min="6" max="6" width="14.85546875" style="2" customWidth="1"/>
    <col min="7" max="7" width="4.85546875" style="1" customWidth="1"/>
    <col min="8" max="8" width="5.140625" style="1" customWidth="1"/>
    <col min="9" max="10" width="5.42578125" style="1" customWidth="1"/>
    <col min="11" max="11" width="7.7109375" style="1" customWidth="1"/>
    <col min="12" max="14" width="5.28515625" style="1" customWidth="1"/>
  </cols>
  <sheetData>
    <row r="1" spans="1:14" ht="31.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76"/>
      <c r="N1" s="76"/>
    </row>
    <row r="2" spans="1:14" ht="30.75" customHeight="1">
      <c r="A2" s="183" t="s">
        <v>21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77"/>
      <c r="N2" s="77"/>
    </row>
    <row r="3" spans="1:14" ht="23.25">
      <c r="A3" s="162" t="s">
        <v>11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78"/>
      <c r="N3" s="78"/>
    </row>
    <row r="4" spans="1:14" ht="36" customHeight="1">
      <c r="A4" s="175">
        <v>44543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97"/>
      <c r="N4" s="97"/>
    </row>
    <row r="5" spans="1:14" ht="15" customHeight="1">
      <c r="A5" s="186" t="s">
        <v>2</v>
      </c>
      <c r="B5" s="187" t="s">
        <v>3</v>
      </c>
      <c r="C5" s="187" t="s">
        <v>3</v>
      </c>
      <c r="D5" s="186" t="s">
        <v>190</v>
      </c>
      <c r="E5" s="186" t="s">
        <v>4</v>
      </c>
      <c r="F5" s="186" t="s">
        <v>191</v>
      </c>
      <c r="G5" s="184" t="s">
        <v>5</v>
      </c>
      <c r="H5" s="185"/>
      <c r="I5" s="185"/>
      <c r="J5" s="185"/>
      <c r="K5" s="188" t="s">
        <v>6</v>
      </c>
      <c r="L5" s="189" t="s">
        <v>7</v>
      </c>
      <c r="M5" s="172"/>
      <c r="N5" s="159"/>
    </row>
    <row r="6" spans="1:14" ht="29.25" customHeight="1">
      <c r="A6" s="186"/>
      <c r="B6" s="187"/>
      <c r="C6" s="187"/>
      <c r="D6" s="186"/>
      <c r="E6" s="186"/>
      <c r="F6" s="186"/>
      <c r="G6" s="96">
        <v>1</v>
      </c>
      <c r="H6" s="96">
        <v>2</v>
      </c>
      <c r="I6" s="96">
        <v>3</v>
      </c>
      <c r="J6" s="96">
        <v>4</v>
      </c>
      <c r="K6" s="188"/>
      <c r="L6" s="189"/>
      <c r="M6" s="172"/>
      <c r="N6" s="159"/>
    </row>
    <row r="7" spans="1:14" ht="29.25" customHeight="1">
      <c r="A7" s="145">
        <v>1</v>
      </c>
      <c r="B7" s="99" t="s">
        <v>331</v>
      </c>
      <c r="C7" s="99">
        <v>2</v>
      </c>
      <c r="D7" s="100" t="s">
        <v>75</v>
      </c>
      <c r="E7" s="100" t="s">
        <v>76</v>
      </c>
      <c r="F7" s="100" t="s">
        <v>97</v>
      </c>
      <c r="G7" s="101">
        <v>12</v>
      </c>
      <c r="H7" s="101">
        <v>2</v>
      </c>
      <c r="I7" s="101">
        <v>4</v>
      </c>
      <c r="J7" s="101">
        <v>2</v>
      </c>
      <c r="K7" s="102">
        <f t="shared" ref="K7:K18" si="0">SUM(G7:J7)</f>
        <v>20</v>
      </c>
      <c r="L7" s="99" t="s">
        <v>350</v>
      </c>
      <c r="M7" s="153"/>
      <c r="N7" s="109"/>
    </row>
    <row r="8" spans="1:14" s="13" customFormat="1" ht="23.25" customHeight="1">
      <c r="A8" s="99">
        <v>2</v>
      </c>
      <c r="B8" s="99" t="s">
        <v>331</v>
      </c>
      <c r="C8" s="99">
        <v>8</v>
      </c>
      <c r="D8" s="100" t="s">
        <v>77</v>
      </c>
      <c r="E8" s="100" t="s">
        <v>78</v>
      </c>
      <c r="F8" s="100" t="s">
        <v>98</v>
      </c>
      <c r="G8" s="101">
        <v>10</v>
      </c>
      <c r="H8" s="101">
        <v>2.5</v>
      </c>
      <c r="I8" s="101">
        <v>5</v>
      </c>
      <c r="J8" s="101">
        <v>2.5</v>
      </c>
      <c r="K8" s="102">
        <f t="shared" si="0"/>
        <v>20</v>
      </c>
      <c r="L8" s="99" t="s">
        <v>350</v>
      </c>
      <c r="M8" s="153"/>
      <c r="N8" s="109"/>
    </row>
    <row r="9" spans="1:14" s="13" customFormat="1" ht="18" customHeight="1">
      <c r="A9" s="99">
        <v>3</v>
      </c>
      <c r="B9" s="99" t="s">
        <v>331</v>
      </c>
      <c r="C9" s="99">
        <v>10</v>
      </c>
      <c r="D9" s="100" t="s">
        <v>85</v>
      </c>
      <c r="E9" s="100" t="s">
        <v>86</v>
      </c>
      <c r="F9" s="100" t="s">
        <v>102</v>
      </c>
      <c r="G9" s="101">
        <v>9</v>
      </c>
      <c r="H9" s="101">
        <v>3</v>
      </c>
      <c r="I9" s="101">
        <v>4</v>
      </c>
      <c r="J9" s="101">
        <v>2</v>
      </c>
      <c r="K9" s="102">
        <f t="shared" si="0"/>
        <v>18</v>
      </c>
      <c r="L9" s="99" t="s">
        <v>352</v>
      </c>
      <c r="M9" s="153"/>
      <c r="N9" s="109"/>
    </row>
    <row r="10" spans="1:14" s="13" customFormat="1" ht="18" customHeight="1">
      <c r="A10" s="99">
        <v>4</v>
      </c>
      <c r="B10" s="99" t="s">
        <v>331</v>
      </c>
      <c r="C10" s="99">
        <v>5</v>
      </c>
      <c r="D10" s="100" t="s">
        <v>87</v>
      </c>
      <c r="E10" s="100" t="s">
        <v>88</v>
      </c>
      <c r="F10" s="100" t="s">
        <v>103</v>
      </c>
      <c r="G10" s="101">
        <v>9</v>
      </c>
      <c r="H10" s="101">
        <v>2.5</v>
      </c>
      <c r="I10" s="101">
        <v>3.5</v>
      </c>
      <c r="J10" s="101">
        <v>1.5</v>
      </c>
      <c r="K10" s="102">
        <f t="shared" si="0"/>
        <v>16.5</v>
      </c>
      <c r="L10" s="99" t="s">
        <v>351</v>
      </c>
      <c r="M10" s="153"/>
      <c r="N10" s="109"/>
    </row>
    <row r="11" spans="1:14" s="13" customFormat="1" ht="21.75" customHeight="1">
      <c r="A11" s="99">
        <v>5</v>
      </c>
      <c r="B11" s="99" t="s">
        <v>331</v>
      </c>
      <c r="C11" s="99">
        <v>9</v>
      </c>
      <c r="D11" s="100" t="s">
        <v>93</v>
      </c>
      <c r="E11" s="100" t="s">
        <v>94</v>
      </c>
      <c r="F11" s="100" t="s">
        <v>106</v>
      </c>
      <c r="G11" s="101">
        <v>10</v>
      </c>
      <c r="H11" s="101">
        <v>1.5</v>
      </c>
      <c r="I11" s="101">
        <v>2.5</v>
      </c>
      <c r="J11" s="101">
        <v>2</v>
      </c>
      <c r="K11" s="102">
        <f t="shared" si="0"/>
        <v>16</v>
      </c>
      <c r="L11" s="99" t="s">
        <v>351</v>
      </c>
      <c r="M11" s="153"/>
      <c r="N11" s="109"/>
    </row>
    <row r="12" spans="1:14" s="13" customFormat="1" ht="18.75" customHeight="1">
      <c r="A12" s="99">
        <v>6</v>
      </c>
      <c r="B12" s="99" t="s">
        <v>331</v>
      </c>
      <c r="C12" s="99">
        <v>1</v>
      </c>
      <c r="D12" s="100" t="s">
        <v>83</v>
      </c>
      <c r="E12" s="100" t="s">
        <v>84</v>
      </c>
      <c r="F12" s="100" t="s">
        <v>101</v>
      </c>
      <c r="G12" s="101">
        <v>7</v>
      </c>
      <c r="H12" s="101">
        <v>2.5</v>
      </c>
      <c r="I12" s="101">
        <v>4</v>
      </c>
      <c r="J12" s="101">
        <v>1.5</v>
      </c>
      <c r="K12" s="102">
        <f t="shared" si="0"/>
        <v>15</v>
      </c>
      <c r="L12" s="99"/>
      <c r="M12" s="153"/>
      <c r="N12" s="109"/>
    </row>
    <row r="13" spans="1:14" s="13" customFormat="1" ht="12.75">
      <c r="A13" s="99">
        <v>7</v>
      </c>
      <c r="B13" s="99" t="s">
        <v>331</v>
      </c>
      <c r="C13" s="99">
        <v>6</v>
      </c>
      <c r="D13" s="100" t="s">
        <v>89</v>
      </c>
      <c r="E13" s="100" t="s">
        <v>90</v>
      </c>
      <c r="F13" s="100" t="s">
        <v>104</v>
      </c>
      <c r="G13" s="101">
        <v>9</v>
      </c>
      <c r="H13" s="101">
        <v>1.5</v>
      </c>
      <c r="I13" s="101">
        <v>2.5</v>
      </c>
      <c r="J13" s="101">
        <v>2</v>
      </c>
      <c r="K13" s="102">
        <f t="shared" si="0"/>
        <v>15</v>
      </c>
      <c r="L13" s="99"/>
      <c r="M13" s="153"/>
      <c r="N13" s="109"/>
    </row>
    <row r="14" spans="1:14" s="13" customFormat="1" ht="21" customHeight="1">
      <c r="A14" s="99">
        <v>8</v>
      </c>
      <c r="B14" s="99" t="s">
        <v>331</v>
      </c>
      <c r="C14" s="99">
        <v>3</v>
      </c>
      <c r="D14" s="100" t="s">
        <v>333</v>
      </c>
      <c r="E14" s="100" t="s">
        <v>96</v>
      </c>
      <c r="F14" s="100" t="s">
        <v>107</v>
      </c>
      <c r="G14" s="101">
        <v>10</v>
      </c>
      <c r="H14" s="101">
        <v>2</v>
      </c>
      <c r="I14" s="101">
        <v>2</v>
      </c>
      <c r="J14" s="101">
        <v>1</v>
      </c>
      <c r="K14" s="102">
        <f t="shared" si="0"/>
        <v>15</v>
      </c>
      <c r="L14" s="99"/>
      <c r="M14" s="153"/>
      <c r="N14" s="109"/>
    </row>
    <row r="15" spans="1:14" s="13" customFormat="1" ht="16.5" customHeight="1">
      <c r="A15" s="99">
        <v>9</v>
      </c>
      <c r="B15" s="99" t="s">
        <v>331</v>
      </c>
      <c r="C15" s="99">
        <v>11</v>
      </c>
      <c r="D15" s="100" t="s">
        <v>79</v>
      </c>
      <c r="E15" s="100" t="s">
        <v>80</v>
      </c>
      <c r="F15" s="100" t="s">
        <v>99</v>
      </c>
      <c r="G15" s="101">
        <v>8</v>
      </c>
      <c r="H15" s="101">
        <v>1.5</v>
      </c>
      <c r="I15" s="101">
        <v>4</v>
      </c>
      <c r="J15" s="101">
        <v>0.5</v>
      </c>
      <c r="K15" s="102">
        <f t="shared" si="0"/>
        <v>14</v>
      </c>
      <c r="L15" s="99"/>
      <c r="M15" s="153"/>
      <c r="N15" s="109"/>
    </row>
    <row r="16" spans="1:14" s="13" customFormat="1" ht="16.5" customHeight="1">
      <c r="A16" s="99">
        <v>10</v>
      </c>
      <c r="B16" s="99" t="s">
        <v>331</v>
      </c>
      <c r="C16" s="99">
        <v>7</v>
      </c>
      <c r="D16" s="100" t="s">
        <v>81</v>
      </c>
      <c r="E16" s="100" t="s">
        <v>82</v>
      </c>
      <c r="F16" s="100" t="s">
        <v>100</v>
      </c>
      <c r="G16" s="101">
        <v>8</v>
      </c>
      <c r="H16" s="101">
        <v>2</v>
      </c>
      <c r="I16" s="101">
        <v>3</v>
      </c>
      <c r="J16" s="101">
        <v>1</v>
      </c>
      <c r="K16" s="102">
        <f t="shared" si="0"/>
        <v>14</v>
      </c>
      <c r="L16" s="99"/>
      <c r="M16" s="153"/>
      <c r="N16" s="109"/>
    </row>
    <row r="17" spans="1:15" s="13" customFormat="1" ht="12.75">
      <c r="A17" s="99">
        <v>11</v>
      </c>
      <c r="B17" s="99" t="s">
        <v>331</v>
      </c>
      <c r="C17" s="99">
        <v>12</v>
      </c>
      <c r="D17" s="100" t="s">
        <v>91</v>
      </c>
      <c r="E17" s="100" t="s">
        <v>92</v>
      </c>
      <c r="F17" s="100" t="s">
        <v>105</v>
      </c>
      <c r="G17" s="101">
        <v>7</v>
      </c>
      <c r="H17" s="101">
        <v>2</v>
      </c>
      <c r="I17" s="101">
        <v>2.5</v>
      </c>
      <c r="J17" s="101">
        <v>2.5</v>
      </c>
      <c r="K17" s="102">
        <f t="shared" si="0"/>
        <v>14</v>
      </c>
      <c r="L17" s="99"/>
      <c r="M17" s="153"/>
      <c r="N17" s="109"/>
    </row>
    <row r="18" spans="1:15" s="13" customFormat="1" ht="21.75" customHeight="1">
      <c r="A18" s="99">
        <v>12</v>
      </c>
      <c r="B18" s="99" t="s">
        <v>331</v>
      </c>
      <c r="C18" s="99">
        <v>4</v>
      </c>
      <c r="D18" s="100" t="s">
        <v>183</v>
      </c>
      <c r="E18" s="100" t="s">
        <v>184</v>
      </c>
      <c r="F18" s="100" t="s">
        <v>185</v>
      </c>
      <c r="G18" s="101">
        <v>8</v>
      </c>
      <c r="H18" s="101">
        <v>1.5</v>
      </c>
      <c r="I18" s="101">
        <v>2.5</v>
      </c>
      <c r="J18" s="101">
        <v>2</v>
      </c>
      <c r="K18" s="102">
        <f t="shared" si="0"/>
        <v>14</v>
      </c>
      <c r="L18" s="99"/>
      <c r="M18" s="153"/>
      <c r="N18" s="109"/>
    </row>
    <row r="19" spans="1:15">
      <c r="A19" s="103"/>
      <c r="B19" s="104"/>
      <c r="C19" s="104"/>
      <c r="D19" s="105"/>
      <c r="E19" s="105"/>
      <c r="F19" s="105"/>
      <c r="G19" s="104"/>
      <c r="H19" s="104"/>
      <c r="I19" s="104"/>
      <c r="J19" s="104"/>
      <c r="K19" s="104"/>
      <c r="L19" s="104"/>
      <c r="M19" s="104"/>
      <c r="N19" s="104"/>
    </row>
    <row r="20" spans="1:15">
      <c r="A20" s="106" t="s">
        <v>12</v>
      </c>
      <c r="B20" s="106"/>
      <c r="C20" s="140"/>
      <c r="D20" s="140"/>
      <c r="E20" s="107" t="s">
        <v>19</v>
      </c>
      <c r="F20" s="108"/>
      <c r="G20" s="109"/>
      <c r="H20" s="109"/>
      <c r="I20" s="104"/>
      <c r="J20" s="104"/>
      <c r="K20" s="104"/>
      <c r="L20" s="104"/>
      <c r="M20" s="104"/>
      <c r="N20" s="104"/>
    </row>
    <row r="21" spans="1:15">
      <c r="A21" s="103"/>
      <c r="B21" s="104"/>
      <c r="C21" s="104"/>
      <c r="D21" s="105"/>
      <c r="E21" s="105"/>
      <c r="F21" s="109"/>
      <c r="G21" s="109"/>
      <c r="H21" s="109"/>
      <c r="I21" s="104"/>
      <c r="J21" s="104"/>
      <c r="K21" s="109"/>
      <c r="L21" s="109"/>
      <c r="M21" s="109"/>
      <c r="N21" s="109"/>
      <c r="O21" s="8"/>
    </row>
    <row r="22" spans="1:15">
      <c r="A22" s="103" t="s">
        <v>14</v>
      </c>
      <c r="B22" s="109"/>
      <c r="C22" s="109"/>
      <c r="D22" s="109"/>
      <c r="E22" s="110"/>
      <c r="F22" s="105"/>
      <c r="G22" s="104"/>
      <c r="H22" s="104"/>
      <c r="I22" s="104"/>
      <c r="J22" s="104"/>
      <c r="K22" s="109"/>
      <c r="L22" s="109"/>
      <c r="M22" s="109"/>
      <c r="N22" s="109"/>
      <c r="O22" s="8"/>
    </row>
    <row r="23" spans="1:15">
      <c r="A23" s="135"/>
      <c r="B23" s="109"/>
      <c r="C23" s="109"/>
      <c r="D23" s="139"/>
      <c r="E23" s="113" t="s">
        <v>344</v>
      </c>
      <c r="F23" s="105"/>
      <c r="G23" s="104"/>
      <c r="H23" s="104"/>
      <c r="I23" s="104"/>
      <c r="J23" s="104"/>
      <c r="K23" s="109"/>
      <c r="L23" s="109"/>
      <c r="M23" s="109"/>
      <c r="N23" s="109"/>
      <c r="O23" s="8"/>
    </row>
    <row r="24" spans="1:15">
      <c r="A24" s="135"/>
      <c r="B24" s="109"/>
      <c r="C24" s="109"/>
      <c r="D24" s="139"/>
      <c r="E24" s="111" t="s">
        <v>345</v>
      </c>
      <c r="F24" s="109"/>
      <c r="G24" s="109"/>
      <c r="H24" s="109"/>
      <c r="I24" s="104"/>
      <c r="J24" s="104"/>
      <c r="K24" s="109"/>
      <c r="L24" s="109"/>
      <c r="M24" s="109"/>
      <c r="N24" s="109"/>
      <c r="O24" s="8"/>
    </row>
    <row r="25" spans="1:15">
      <c r="A25" s="135"/>
      <c r="B25" s="109"/>
      <c r="C25" s="109"/>
      <c r="D25" s="111"/>
      <c r="E25" s="112"/>
      <c r="F25" s="109"/>
      <c r="G25" s="109"/>
      <c r="H25" s="109"/>
      <c r="I25" s="104"/>
      <c r="J25" s="104"/>
      <c r="K25" s="109"/>
      <c r="L25" s="109"/>
      <c r="M25" s="109"/>
      <c r="N25" s="109"/>
      <c r="O25" s="8"/>
    </row>
    <row r="26" spans="1:15">
      <c r="A26" s="135"/>
      <c r="B26" s="109"/>
      <c r="C26" s="109"/>
      <c r="D26" s="111"/>
      <c r="E26" s="112"/>
      <c r="F26" s="109"/>
      <c r="G26" s="109"/>
      <c r="H26" s="109"/>
      <c r="I26" s="104"/>
      <c r="J26" s="104"/>
      <c r="K26" s="109"/>
      <c r="L26" s="109"/>
      <c r="M26" s="109"/>
      <c r="N26" s="109"/>
      <c r="O26" s="8"/>
    </row>
    <row r="27" spans="1:15">
      <c r="A27" s="135"/>
      <c r="B27" s="109"/>
      <c r="C27" s="109"/>
      <c r="D27" s="136"/>
      <c r="E27" s="112"/>
      <c r="F27" s="109"/>
      <c r="G27" s="109"/>
      <c r="H27" s="109"/>
      <c r="I27" s="104"/>
      <c r="J27" s="104"/>
      <c r="K27" s="109"/>
      <c r="L27" s="109"/>
      <c r="M27" s="109"/>
      <c r="N27" s="109"/>
      <c r="O27" s="8"/>
    </row>
    <row r="28" spans="1:15">
      <c r="A28" s="135"/>
      <c r="B28" s="109"/>
      <c r="C28" s="109"/>
      <c r="D28" s="136"/>
      <c r="E28" s="105"/>
      <c r="F28" s="105"/>
      <c r="G28" s="104"/>
      <c r="H28" s="104"/>
      <c r="I28" s="104"/>
      <c r="J28" s="104"/>
      <c r="K28" s="104"/>
      <c r="L28" s="104"/>
      <c r="M28" s="104"/>
      <c r="N28" s="104"/>
    </row>
    <row r="29" spans="1:15">
      <c r="A29" s="135"/>
      <c r="B29" s="109"/>
      <c r="C29" s="109"/>
      <c r="D29" s="136"/>
      <c r="E29" s="105"/>
      <c r="F29" s="105"/>
      <c r="G29" s="104"/>
      <c r="H29" s="104"/>
      <c r="I29" s="104"/>
      <c r="J29" s="104"/>
      <c r="K29" s="104"/>
      <c r="L29" s="104"/>
      <c r="M29" s="104"/>
      <c r="N29" s="104"/>
    </row>
    <row r="30" spans="1:15">
      <c r="A30" s="135"/>
      <c r="B30" s="109"/>
      <c r="C30" s="109"/>
      <c r="D30" s="136"/>
      <c r="E30" s="105"/>
      <c r="F30" s="105"/>
      <c r="G30" s="104"/>
      <c r="H30" s="104"/>
      <c r="I30" s="104"/>
      <c r="J30" s="104"/>
      <c r="K30" s="104"/>
      <c r="L30" s="104"/>
      <c r="M30" s="104"/>
      <c r="N30" s="104"/>
    </row>
    <row r="31" spans="1:15">
      <c r="A31" s="135"/>
      <c r="B31" s="109"/>
      <c r="C31" s="109"/>
      <c r="D31" s="138"/>
      <c r="E31" s="105"/>
      <c r="F31" s="105"/>
      <c r="G31" s="104"/>
      <c r="H31" s="104"/>
      <c r="I31" s="104"/>
      <c r="J31" s="104"/>
      <c r="K31" s="104"/>
      <c r="L31" s="104"/>
      <c r="M31" s="104"/>
      <c r="N31" s="104"/>
    </row>
    <row r="32" spans="1:15">
      <c r="A32" s="135"/>
      <c r="B32" s="109"/>
      <c r="C32" s="109"/>
      <c r="D32" s="138"/>
      <c r="E32" s="105"/>
      <c r="F32" s="105"/>
      <c r="G32" s="104"/>
      <c r="H32" s="104"/>
      <c r="I32" s="104"/>
      <c r="J32" s="104"/>
      <c r="K32" s="104"/>
      <c r="L32" s="104"/>
      <c r="M32" s="104"/>
      <c r="N32" s="104"/>
    </row>
    <row r="33" spans="1:14">
      <c r="A33" s="135"/>
      <c r="B33" s="109"/>
      <c r="C33" s="109"/>
      <c r="D33" s="136"/>
      <c r="E33" s="105"/>
      <c r="F33" s="105"/>
      <c r="G33" s="104"/>
      <c r="H33" s="104"/>
      <c r="I33" s="104"/>
      <c r="J33" s="104"/>
      <c r="K33" s="104"/>
      <c r="L33" s="104"/>
      <c r="M33" s="104"/>
      <c r="N33" s="104"/>
    </row>
    <row r="34" spans="1:14">
      <c r="A34" s="135"/>
      <c r="B34" s="109"/>
      <c r="C34" s="109"/>
      <c r="D34" s="136"/>
      <c r="E34" s="105"/>
      <c r="F34" s="105"/>
      <c r="G34" s="104"/>
      <c r="H34" s="104"/>
      <c r="I34" s="104"/>
      <c r="J34" s="104"/>
      <c r="K34" s="104"/>
      <c r="L34" s="104"/>
      <c r="M34" s="104"/>
      <c r="N34" s="104"/>
    </row>
    <row r="35" spans="1:14">
      <c r="A35" s="135"/>
      <c r="B35" s="109"/>
      <c r="C35" s="109"/>
      <c r="E35" s="105"/>
      <c r="F35" s="105"/>
      <c r="G35" s="104"/>
      <c r="H35" s="104"/>
      <c r="I35" s="104"/>
      <c r="J35" s="104"/>
      <c r="K35" s="104"/>
      <c r="L35" s="104"/>
      <c r="M35" s="104"/>
      <c r="N35" s="104"/>
    </row>
    <row r="36" spans="1:14">
      <c r="A36" s="135"/>
      <c r="B36" s="109"/>
      <c r="C36" s="109"/>
      <c r="D36" s="136"/>
      <c r="E36" s="105"/>
      <c r="F36" s="105"/>
      <c r="G36" s="104"/>
      <c r="H36" s="104"/>
      <c r="I36" s="104"/>
      <c r="J36" s="104"/>
      <c r="K36" s="104"/>
      <c r="L36" s="104"/>
      <c r="M36" s="104"/>
      <c r="N36" s="104"/>
    </row>
    <row r="37" spans="1:14">
      <c r="A37" s="135"/>
      <c r="B37" s="109"/>
      <c r="C37" s="109"/>
      <c r="D37" s="136"/>
      <c r="E37" s="105"/>
      <c r="F37" s="105"/>
      <c r="G37" s="104"/>
      <c r="H37" s="104"/>
      <c r="I37" s="104"/>
      <c r="J37" s="104"/>
      <c r="K37" s="104"/>
      <c r="L37" s="104"/>
      <c r="M37" s="104"/>
      <c r="N37" s="104"/>
    </row>
    <row r="38" spans="1:14">
      <c r="A38" s="135"/>
      <c r="B38" s="109"/>
      <c r="C38" s="109"/>
      <c r="D38" s="136"/>
      <c r="E38" s="105"/>
      <c r="F38" s="105"/>
      <c r="G38" s="104"/>
      <c r="H38" s="104"/>
      <c r="I38" s="104"/>
      <c r="J38" s="104"/>
      <c r="K38" s="104"/>
      <c r="L38" s="104"/>
      <c r="M38" s="104"/>
      <c r="N38" s="104"/>
    </row>
    <row r="39" spans="1:14">
      <c r="A39" s="135"/>
      <c r="B39" s="109"/>
      <c r="C39" s="109"/>
      <c r="D39" s="137"/>
      <c r="E39" s="105"/>
      <c r="F39" s="105"/>
      <c r="G39" s="104"/>
      <c r="H39" s="104"/>
      <c r="I39" s="104"/>
      <c r="J39" s="104"/>
      <c r="K39" s="104"/>
      <c r="L39" s="104"/>
      <c r="M39" s="104"/>
      <c r="N39" s="104"/>
    </row>
    <row r="40" spans="1:14">
      <c r="A40" s="135"/>
      <c r="B40" s="109"/>
      <c r="C40" s="109"/>
      <c r="D40" s="108"/>
      <c r="E40" s="105"/>
      <c r="F40" s="105"/>
      <c r="G40" s="104"/>
      <c r="H40" s="104"/>
      <c r="I40" s="104"/>
      <c r="J40" s="104"/>
      <c r="K40" s="104"/>
      <c r="L40" s="104"/>
      <c r="M40" s="104"/>
      <c r="N40" s="104"/>
    </row>
    <row r="41" spans="1:14">
      <c r="A41" s="103"/>
      <c r="B41" s="104"/>
      <c r="C41" s="104"/>
      <c r="D41" s="105"/>
      <c r="E41" s="105"/>
      <c r="F41" s="105"/>
      <c r="G41" s="104"/>
      <c r="H41" s="104"/>
      <c r="I41" s="104"/>
      <c r="J41" s="104"/>
      <c r="K41" s="104"/>
      <c r="L41" s="104"/>
      <c r="M41" s="104"/>
      <c r="N41" s="104"/>
    </row>
  </sheetData>
  <sortState ref="A7:N18">
    <sortCondition descending="1" ref="K7:K18"/>
  </sortState>
  <mergeCells count="15">
    <mergeCell ref="M5:M6"/>
    <mergeCell ref="N5:N6"/>
    <mergeCell ref="A1:L1"/>
    <mergeCell ref="A2:L2"/>
    <mergeCell ref="A3:L3"/>
    <mergeCell ref="A4:L4"/>
    <mergeCell ref="G5:J5"/>
    <mergeCell ref="A5:A6"/>
    <mergeCell ref="B5:B6"/>
    <mergeCell ref="D5:D6"/>
    <mergeCell ref="E5:E6"/>
    <mergeCell ref="F5:F6"/>
    <mergeCell ref="K5:K6"/>
    <mergeCell ref="L5:L6"/>
    <mergeCell ref="C5:C6"/>
  </mergeCells>
  <pageMargins left="0.25" right="0.25" top="0.47916666666666669" bottom="0.75" header="0.3" footer="0.3"/>
  <pageSetup paperSize="9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5"/>
  <sheetViews>
    <sheetView zoomScale="84" zoomScaleNormal="84" workbookViewId="0">
      <selection activeCell="K10" sqref="K10"/>
    </sheetView>
  </sheetViews>
  <sheetFormatPr defaultColWidth="9.140625" defaultRowHeight="15"/>
  <cols>
    <col min="1" max="1" width="5" customWidth="1"/>
    <col min="2" max="2" width="5.28515625" style="1" customWidth="1"/>
    <col min="3" max="3" width="5.42578125" style="1" customWidth="1"/>
    <col min="4" max="4" width="31.28515625" style="2" customWidth="1"/>
    <col min="5" max="5" width="34.28515625" style="2" customWidth="1"/>
    <col min="6" max="6" width="20.140625" style="2" customWidth="1"/>
    <col min="7" max="9" width="4.7109375" style="1" customWidth="1"/>
    <col min="10" max="10" width="8.5703125" style="1" customWidth="1"/>
    <col min="11" max="11" width="8.140625" style="1" customWidth="1"/>
  </cols>
  <sheetData>
    <row r="1" spans="1:14" ht="31.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4" ht="30.75" customHeight="1">
      <c r="A2" s="182" t="s">
        <v>21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7"/>
      <c r="M2" s="17"/>
    </row>
    <row r="3" spans="1:14" ht="23.25">
      <c r="A3" s="162" t="s">
        <v>15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4" ht="36" customHeight="1">
      <c r="A4" s="175">
        <v>44543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8"/>
      <c r="M4" s="8"/>
      <c r="N4" s="8"/>
    </row>
    <row r="5" spans="1:14" ht="15" customHeight="1">
      <c r="A5" s="177" t="s">
        <v>2</v>
      </c>
      <c r="B5" s="179" t="s">
        <v>3</v>
      </c>
      <c r="C5" s="179" t="s">
        <v>3</v>
      </c>
      <c r="D5" s="177" t="s">
        <v>190</v>
      </c>
      <c r="E5" s="177" t="s">
        <v>4</v>
      </c>
      <c r="F5" s="177" t="s">
        <v>191</v>
      </c>
      <c r="G5" s="166" t="s">
        <v>5</v>
      </c>
      <c r="H5" s="167"/>
      <c r="I5" s="167"/>
      <c r="J5" s="168" t="s">
        <v>6</v>
      </c>
      <c r="K5" s="170" t="s">
        <v>7</v>
      </c>
      <c r="L5" s="172"/>
      <c r="M5" s="190"/>
      <c r="N5" s="8"/>
    </row>
    <row r="6" spans="1:14" ht="29.25" customHeight="1">
      <c r="A6" s="177"/>
      <c r="B6" s="179"/>
      <c r="C6" s="179"/>
      <c r="D6" s="177"/>
      <c r="E6" s="177"/>
      <c r="F6" s="177"/>
      <c r="G6" s="11">
        <v>1</v>
      </c>
      <c r="H6" s="11">
        <v>2</v>
      </c>
      <c r="I6" s="11">
        <v>3</v>
      </c>
      <c r="J6" s="169"/>
      <c r="K6" s="170"/>
      <c r="L6" s="172"/>
      <c r="M6" s="190"/>
      <c r="N6" s="8"/>
    </row>
    <row r="7" spans="1:14" s="13" customFormat="1" ht="32.25" customHeight="1">
      <c r="A7" s="12">
        <v>1</v>
      </c>
      <c r="B7" s="12" t="s">
        <v>329</v>
      </c>
      <c r="C7" s="12">
        <v>3</v>
      </c>
      <c r="D7" s="35" t="s">
        <v>47</v>
      </c>
      <c r="E7" s="34" t="s">
        <v>48</v>
      </c>
      <c r="F7" s="35" t="s">
        <v>66</v>
      </c>
      <c r="G7" s="36">
        <v>10</v>
      </c>
      <c r="H7" s="36">
        <v>3</v>
      </c>
      <c r="I7" s="36">
        <v>3.5</v>
      </c>
      <c r="J7" s="37">
        <f t="shared" ref="J7:J16" si="0">SUM(G7:I7)</f>
        <v>16.5</v>
      </c>
      <c r="K7" s="12" t="s">
        <v>352</v>
      </c>
      <c r="L7" s="152"/>
      <c r="M7" s="31"/>
      <c r="N7" s="127"/>
    </row>
    <row r="8" spans="1:14" s="13" customFormat="1" ht="27" customHeight="1">
      <c r="A8" s="12">
        <v>2</v>
      </c>
      <c r="B8" s="12" t="s">
        <v>329</v>
      </c>
      <c r="C8" s="12">
        <v>1</v>
      </c>
      <c r="D8" s="35" t="s">
        <v>53</v>
      </c>
      <c r="E8" s="34" t="s">
        <v>54</v>
      </c>
      <c r="F8" s="35" t="s">
        <v>68</v>
      </c>
      <c r="G8" s="36">
        <v>9</v>
      </c>
      <c r="H8" s="36">
        <v>3</v>
      </c>
      <c r="I8" s="36">
        <v>3.5</v>
      </c>
      <c r="J8" s="37">
        <f t="shared" si="0"/>
        <v>15.5</v>
      </c>
      <c r="K8" s="12" t="s">
        <v>351</v>
      </c>
      <c r="L8" s="152"/>
      <c r="M8" s="31"/>
      <c r="N8" s="127"/>
    </row>
    <row r="9" spans="1:14" s="13" customFormat="1" ht="21.75" customHeight="1">
      <c r="A9" s="12">
        <v>3</v>
      </c>
      <c r="B9" s="12" t="s">
        <v>329</v>
      </c>
      <c r="C9" s="12">
        <v>5</v>
      </c>
      <c r="D9" s="35" t="s">
        <v>55</v>
      </c>
      <c r="E9" s="34" t="s">
        <v>56</v>
      </c>
      <c r="F9" s="35" t="s">
        <v>69</v>
      </c>
      <c r="G9" s="36">
        <v>9</v>
      </c>
      <c r="H9" s="36">
        <v>3</v>
      </c>
      <c r="I9" s="36">
        <v>3.5</v>
      </c>
      <c r="J9" s="37">
        <f t="shared" si="0"/>
        <v>15.5</v>
      </c>
      <c r="K9" s="12" t="s">
        <v>351</v>
      </c>
      <c r="L9" s="152"/>
      <c r="M9" s="31"/>
      <c r="N9" s="127"/>
    </row>
    <row r="10" spans="1:14" s="13" customFormat="1" ht="33" customHeight="1">
      <c r="A10" s="12">
        <v>4</v>
      </c>
      <c r="B10" s="12" t="s">
        <v>329</v>
      </c>
      <c r="C10" s="12">
        <v>8</v>
      </c>
      <c r="D10" s="116" t="s">
        <v>330</v>
      </c>
      <c r="E10" s="34" t="s">
        <v>59</v>
      </c>
      <c r="F10" s="35" t="s">
        <v>71</v>
      </c>
      <c r="G10" s="36">
        <v>10</v>
      </c>
      <c r="H10" s="36">
        <v>2</v>
      </c>
      <c r="I10" s="36">
        <v>3.5</v>
      </c>
      <c r="J10" s="37">
        <f t="shared" si="0"/>
        <v>15.5</v>
      </c>
      <c r="K10" s="12" t="s">
        <v>351</v>
      </c>
      <c r="L10" s="152"/>
      <c r="M10" s="31"/>
      <c r="N10" s="127"/>
    </row>
    <row r="11" spans="1:14" s="13" customFormat="1" ht="21.75" customHeight="1">
      <c r="A11" s="12">
        <v>5</v>
      </c>
      <c r="B11" s="12" t="s">
        <v>329</v>
      </c>
      <c r="C11" s="12">
        <v>9</v>
      </c>
      <c r="D11" s="35" t="s">
        <v>51</v>
      </c>
      <c r="E11" s="34" t="s">
        <v>52</v>
      </c>
      <c r="F11" s="35" t="s">
        <v>67</v>
      </c>
      <c r="G11" s="36">
        <v>8</v>
      </c>
      <c r="H11" s="36">
        <v>3.5</v>
      </c>
      <c r="I11" s="36">
        <v>3</v>
      </c>
      <c r="J11" s="37">
        <f t="shared" si="0"/>
        <v>14.5</v>
      </c>
      <c r="K11" s="12"/>
      <c r="L11" s="152"/>
      <c r="M11" s="31"/>
      <c r="N11" s="127"/>
    </row>
    <row r="12" spans="1:14" s="13" customFormat="1" ht="23.25" customHeight="1">
      <c r="A12" s="12">
        <v>6</v>
      </c>
      <c r="B12" s="12" t="s">
        <v>329</v>
      </c>
      <c r="C12" s="12">
        <v>6</v>
      </c>
      <c r="D12" s="35" t="s">
        <v>49</v>
      </c>
      <c r="E12" s="34" t="s">
        <v>50</v>
      </c>
      <c r="F12" s="35" t="s">
        <v>182</v>
      </c>
      <c r="G12" s="36">
        <v>8</v>
      </c>
      <c r="H12" s="36">
        <v>1.5</v>
      </c>
      <c r="I12" s="36">
        <v>4</v>
      </c>
      <c r="J12" s="37">
        <f t="shared" si="0"/>
        <v>13.5</v>
      </c>
      <c r="K12" s="12"/>
      <c r="L12" s="152"/>
      <c r="M12" s="31"/>
      <c r="N12" s="127"/>
    </row>
    <row r="13" spans="1:14" s="13" customFormat="1" ht="33.75" customHeight="1">
      <c r="A13" s="12">
        <v>7</v>
      </c>
      <c r="B13" s="12" t="s">
        <v>329</v>
      </c>
      <c r="C13" s="12">
        <v>2</v>
      </c>
      <c r="D13" s="35" t="s">
        <v>60</v>
      </c>
      <c r="E13" s="34" t="s">
        <v>61</v>
      </c>
      <c r="F13" s="35" t="s">
        <v>72</v>
      </c>
      <c r="G13" s="36">
        <v>7</v>
      </c>
      <c r="H13" s="36">
        <v>3</v>
      </c>
      <c r="I13" s="36">
        <v>1.5</v>
      </c>
      <c r="J13" s="37">
        <f t="shared" si="0"/>
        <v>11.5</v>
      </c>
      <c r="K13" s="12"/>
      <c r="L13" s="152"/>
      <c r="M13" s="31"/>
      <c r="N13" s="127"/>
    </row>
    <row r="14" spans="1:14" s="13" customFormat="1" ht="15.75">
      <c r="A14" s="12">
        <v>8</v>
      </c>
      <c r="B14" s="12" t="s">
        <v>329</v>
      </c>
      <c r="C14" s="12">
        <v>4</v>
      </c>
      <c r="D14" s="35" t="s">
        <v>62</v>
      </c>
      <c r="E14" s="34" t="s">
        <v>63</v>
      </c>
      <c r="F14" s="35" t="s">
        <v>73</v>
      </c>
      <c r="G14" s="36">
        <v>7</v>
      </c>
      <c r="H14" s="36">
        <v>1</v>
      </c>
      <c r="I14" s="36">
        <v>3.5</v>
      </c>
      <c r="J14" s="37">
        <f t="shared" si="0"/>
        <v>11.5</v>
      </c>
      <c r="K14" s="12"/>
      <c r="L14" s="152"/>
      <c r="M14" s="31"/>
      <c r="N14" s="127"/>
    </row>
    <row r="15" spans="1:14" s="13" customFormat="1" ht="24" customHeight="1">
      <c r="A15" s="12">
        <v>9</v>
      </c>
      <c r="B15" s="12" t="s">
        <v>329</v>
      </c>
      <c r="C15" s="12">
        <v>10</v>
      </c>
      <c r="D15" s="35" t="s">
        <v>57</v>
      </c>
      <c r="E15" s="34" t="s">
        <v>58</v>
      </c>
      <c r="F15" s="35" t="s">
        <v>70</v>
      </c>
      <c r="G15" s="36">
        <v>6</v>
      </c>
      <c r="H15" s="36">
        <v>1</v>
      </c>
      <c r="I15" s="36">
        <v>4</v>
      </c>
      <c r="J15" s="37">
        <f t="shared" si="0"/>
        <v>11</v>
      </c>
      <c r="K15" s="12"/>
      <c r="L15" s="152"/>
      <c r="M15" s="31"/>
      <c r="N15" s="127"/>
    </row>
    <row r="16" spans="1:14" s="13" customFormat="1" ht="15.75">
      <c r="A16" s="12">
        <v>10</v>
      </c>
      <c r="B16" s="12" t="s">
        <v>329</v>
      </c>
      <c r="C16" s="12">
        <v>7</v>
      </c>
      <c r="D16" s="35" t="s">
        <v>64</v>
      </c>
      <c r="E16" s="34" t="s">
        <v>65</v>
      </c>
      <c r="F16" s="35" t="s">
        <v>74</v>
      </c>
      <c r="G16" s="36">
        <v>5</v>
      </c>
      <c r="H16" s="36">
        <v>0</v>
      </c>
      <c r="I16" s="36">
        <v>2.5</v>
      </c>
      <c r="J16" s="37">
        <f t="shared" si="0"/>
        <v>7.5</v>
      </c>
      <c r="K16" s="12"/>
      <c r="L16" s="152"/>
      <c r="M16" s="31"/>
      <c r="N16" s="127"/>
    </row>
    <row r="18" spans="1:12">
      <c r="A18" s="6" t="s">
        <v>12</v>
      </c>
      <c r="B18" s="4"/>
      <c r="C18" s="4"/>
      <c r="D18" s="4"/>
      <c r="E18" s="3" t="s">
        <v>19</v>
      </c>
      <c r="F18" s="10"/>
      <c r="G18" s="7"/>
      <c r="H18" s="7"/>
    </row>
    <row r="19" spans="1:12">
      <c r="F19" s="7"/>
      <c r="G19" s="7"/>
      <c r="H19" s="7"/>
      <c r="J19" s="7"/>
      <c r="K19" s="7"/>
      <c r="L19" s="8"/>
    </row>
    <row r="20" spans="1:12">
      <c r="A20" s="15" t="s">
        <v>14</v>
      </c>
      <c r="B20" s="7"/>
      <c r="C20" s="7"/>
      <c r="D20" s="7"/>
      <c r="E20" s="5"/>
      <c r="J20" s="7"/>
      <c r="K20" s="7"/>
      <c r="L20" s="8"/>
    </row>
    <row r="21" spans="1:12" ht="15.75">
      <c r="A21" s="8"/>
      <c r="B21" s="7"/>
      <c r="C21" s="7"/>
      <c r="D21" s="134"/>
      <c r="E21" s="39" t="s">
        <v>346</v>
      </c>
      <c r="J21" s="7"/>
      <c r="K21" s="7"/>
      <c r="L21" s="8"/>
    </row>
    <row r="22" spans="1:12" ht="15.75">
      <c r="A22" s="8"/>
      <c r="B22" s="7"/>
      <c r="C22" s="7"/>
      <c r="D22" s="134"/>
      <c r="E22" s="39" t="s">
        <v>347</v>
      </c>
      <c r="F22" s="7"/>
      <c r="G22" s="7"/>
      <c r="H22" s="7"/>
      <c r="J22" s="7"/>
      <c r="K22" s="7"/>
      <c r="L22" s="8"/>
    </row>
    <row r="23" spans="1:12" ht="15.75">
      <c r="A23" s="8"/>
      <c r="B23" s="7"/>
      <c r="C23" s="7"/>
      <c r="D23" s="131"/>
      <c r="E23" s="9"/>
      <c r="F23" s="7"/>
      <c r="G23" s="7"/>
      <c r="H23" s="7"/>
      <c r="J23" s="7"/>
      <c r="K23" s="7"/>
      <c r="L23" s="8"/>
    </row>
    <row r="24" spans="1:12" ht="15.75">
      <c r="A24" s="8"/>
      <c r="B24" s="7"/>
      <c r="C24" s="7"/>
      <c r="D24" s="131"/>
      <c r="E24" s="9"/>
      <c r="F24" s="7"/>
      <c r="G24" s="7"/>
      <c r="H24" s="7"/>
      <c r="J24" s="7"/>
      <c r="K24" s="7"/>
      <c r="L24" s="8"/>
    </row>
    <row r="25" spans="1:12" ht="15.75">
      <c r="A25" s="8"/>
      <c r="B25" s="7"/>
      <c r="C25" s="7"/>
      <c r="D25" s="131"/>
    </row>
    <row r="26" spans="1:12" ht="15.75">
      <c r="A26" s="8"/>
      <c r="B26" s="7"/>
      <c r="C26" s="7"/>
      <c r="D26" s="131"/>
    </row>
    <row r="27" spans="1:12" ht="15.75">
      <c r="A27" s="8"/>
      <c r="B27" s="7"/>
      <c r="C27" s="7"/>
      <c r="D27" s="132"/>
    </row>
    <row r="28" spans="1:12" ht="15.75">
      <c r="A28" s="8"/>
      <c r="B28" s="7"/>
      <c r="C28" s="7"/>
      <c r="D28" s="131"/>
    </row>
    <row r="29" spans="1:12" ht="15.75">
      <c r="A29" s="8"/>
      <c r="B29" s="7"/>
      <c r="C29" s="7"/>
      <c r="D29" s="131"/>
    </row>
    <row r="30" spans="1:12" ht="15.75">
      <c r="A30" s="8"/>
      <c r="B30" s="7"/>
      <c r="C30" s="7"/>
      <c r="D30" s="132"/>
    </row>
    <row r="31" spans="1:12" ht="15.75">
      <c r="A31" s="8"/>
      <c r="B31" s="7"/>
      <c r="C31" s="7"/>
      <c r="D31" s="131"/>
    </row>
    <row r="32" spans="1:12" ht="15.75">
      <c r="A32" s="8"/>
      <c r="B32" s="7"/>
      <c r="C32" s="7"/>
      <c r="D32" s="131"/>
    </row>
    <row r="33" spans="1:4" ht="15.75">
      <c r="A33" s="8"/>
      <c r="B33" s="7"/>
      <c r="C33" s="7"/>
      <c r="D33" s="131"/>
    </row>
    <row r="34" spans="1:4" ht="15.75">
      <c r="A34" s="8"/>
      <c r="B34" s="7"/>
      <c r="C34" s="7"/>
      <c r="D34" s="133"/>
    </row>
    <row r="35" spans="1:4">
      <c r="A35" s="8"/>
      <c r="B35" s="7"/>
      <c r="C35" s="7"/>
      <c r="D35" s="10"/>
    </row>
  </sheetData>
  <sortState ref="B7:M16">
    <sortCondition descending="1" ref="J7:J16"/>
  </sortState>
  <mergeCells count="15">
    <mergeCell ref="L5:L6"/>
    <mergeCell ref="M5:M6"/>
    <mergeCell ref="K5:K6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  <mergeCell ref="G5:I5"/>
    <mergeCell ref="J5:J6"/>
  </mergeCells>
  <pageMargins left="0.25" right="0.25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6"/>
  <sheetViews>
    <sheetView tabSelected="1" view="pageLayout" zoomScale="94" zoomScaleNormal="100" zoomScalePageLayoutView="94" workbookViewId="0">
      <selection activeCell="K12" sqref="K12"/>
    </sheetView>
  </sheetViews>
  <sheetFormatPr defaultRowHeight="15"/>
  <cols>
    <col min="1" max="1" width="5.85546875" customWidth="1"/>
    <col min="2" max="2" width="4.7109375" customWidth="1"/>
    <col min="3" max="3" width="4.42578125" customWidth="1"/>
    <col min="4" max="4" width="26.140625" customWidth="1"/>
    <col min="5" max="5" width="30.140625" customWidth="1"/>
    <col min="6" max="6" width="18.42578125" customWidth="1"/>
    <col min="7" max="7" width="4" customWidth="1"/>
    <col min="8" max="8" width="4.5703125" customWidth="1"/>
    <col min="9" max="9" width="4.42578125" customWidth="1"/>
    <col min="11" max="11" width="8" customWidth="1"/>
    <col min="12" max="12" width="7.140625" customWidth="1"/>
    <col min="13" max="13" width="8" customWidth="1"/>
  </cols>
  <sheetData>
    <row r="1" spans="1:13" ht="23.2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78"/>
      <c r="M1" s="78"/>
    </row>
    <row r="2" spans="1:13" ht="25.5" customHeight="1">
      <c r="A2" s="182" t="s">
        <v>21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94"/>
      <c r="M2" s="94"/>
    </row>
    <row r="3" spans="1:13" ht="18.75">
      <c r="A3" s="191" t="s">
        <v>20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95"/>
      <c r="M3" s="95"/>
    </row>
    <row r="4" spans="1:13" ht="36" customHeight="1">
      <c r="A4" s="192">
        <v>44543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80"/>
      <c r="M4" s="80"/>
    </row>
    <row r="5" spans="1:13" ht="15" customHeight="1">
      <c r="A5" s="194" t="s">
        <v>2</v>
      </c>
      <c r="B5" s="195" t="s">
        <v>3</v>
      </c>
      <c r="C5" s="195" t="s">
        <v>3</v>
      </c>
      <c r="D5" s="194" t="s">
        <v>190</v>
      </c>
      <c r="E5" s="194" t="s">
        <v>4</v>
      </c>
      <c r="F5" s="194" t="s">
        <v>191</v>
      </c>
      <c r="G5" s="196" t="s">
        <v>5</v>
      </c>
      <c r="H5" s="197"/>
      <c r="I5" s="197"/>
      <c r="J5" s="198" t="s">
        <v>6</v>
      </c>
      <c r="K5" s="199" t="s">
        <v>7</v>
      </c>
      <c r="L5" s="172"/>
      <c r="M5" s="159"/>
    </row>
    <row r="6" spans="1:13" ht="36" customHeight="1" thickBot="1">
      <c r="A6" s="194"/>
      <c r="B6" s="195"/>
      <c r="C6" s="195"/>
      <c r="D6" s="194"/>
      <c r="E6" s="194"/>
      <c r="F6" s="194"/>
      <c r="G6" s="81">
        <v>1</v>
      </c>
      <c r="H6" s="81">
        <v>2</v>
      </c>
      <c r="I6" s="81">
        <v>3</v>
      </c>
      <c r="J6" s="198"/>
      <c r="K6" s="199"/>
      <c r="L6" s="172"/>
      <c r="M6" s="159"/>
    </row>
    <row r="7" spans="1:13" s="13" customFormat="1" ht="26.25" thickBot="1">
      <c r="A7" s="12">
        <v>1</v>
      </c>
      <c r="B7" s="12" t="s">
        <v>327</v>
      </c>
      <c r="C7" s="12">
        <v>9</v>
      </c>
      <c r="D7" s="118" t="s">
        <v>35</v>
      </c>
      <c r="E7" s="119" t="s">
        <v>36</v>
      </c>
      <c r="F7" s="121" t="s">
        <v>45</v>
      </c>
      <c r="G7" s="82">
        <v>11</v>
      </c>
      <c r="H7" s="82">
        <v>1</v>
      </c>
      <c r="I7" s="82">
        <v>5</v>
      </c>
      <c r="J7" s="83">
        <f t="shared" ref="J7:J15" si="0">SUM(G7:I7)</f>
        <v>17</v>
      </c>
      <c r="K7" s="12" t="s">
        <v>352</v>
      </c>
      <c r="L7" s="151"/>
      <c r="M7" s="31"/>
    </row>
    <row r="8" spans="1:13" s="13" customFormat="1" ht="33.75" customHeight="1">
      <c r="A8" s="12">
        <v>2</v>
      </c>
      <c r="B8" s="12" t="s">
        <v>327</v>
      </c>
      <c r="C8" s="12">
        <v>2</v>
      </c>
      <c r="D8" s="84" t="s">
        <v>27</v>
      </c>
      <c r="E8" s="84" t="s">
        <v>28</v>
      </c>
      <c r="F8" s="84" t="s">
        <v>41</v>
      </c>
      <c r="G8" s="82">
        <v>10</v>
      </c>
      <c r="H8" s="82">
        <v>1</v>
      </c>
      <c r="I8" s="82">
        <v>4</v>
      </c>
      <c r="J8" s="83">
        <f t="shared" si="0"/>
        <v>15</v>
      </c>
      <c r="K8" s="12" t="s">
        <v>351</v>
      </c>
      <c r="L8" s="151"/>
      <c r="M8" s="31"/>
    </row>
    <row r="9" spans="1:13" s="13" customFormat="1" ht="40.5" customHeight="1">
      <c r="A9" s="12">
        <v>3</v>
      </c>
      <c r="B9" s="12" t="s">
        <v>327</v>
      </c>
      <c r="C9" s="12">
        <v>7</v>
      </c>
      <c r="D9" s="84" t="s">
        <v>29</v>
      </c>
      <c r="E9" s="84" t="s">
        <v>30</v>
      </c>
      <c r="F9" s="84" t="s">
        <v>42</v>
      </c>
      <c r="G9" s="82">
        <v>8</v>
      </c>
      <c r="H9" s="82">
        <v>1</v>
      </c>
      <c r="I9" s="82">
        <v>5</v>
      </c>
      <c r="J9" s="83">
        <f t="shared" si="0"/>
        <v>14</v>
      </c>
      <c r="K9" s="12" t="s">
        <v>351</v>
      </c>
      <c r="L9" s="151"/>
      <c r="M9" s="31"/>
    </row>
    <row r="10" spans="1:13" s="13" customFormat="1" ht="21.75" customHeight="1">
      <c r="A10" s="12">
        <v>4</v>
      </c>
      <c r="B10" s="12" t="s">
        <v>327</v>
      </c>
      <c r="C10" s="12">
        <v>8</v>
      </c>
      <c r="D10" s="84" t="s">
        <v>31</v>
      </c>
      <c r="E10" s="84" t="s">
        <v>32</v>
      </c>
      <c r="F10" s="84" t="s">
        <v>43</v>
      </c>
      <c r="G10" s="82">
        <v>8</v>
      </c>
      <c r="H10" s="82">
        <v>2</v>
      </c>
      <c r="I10" s="82">
        <v>4</v>
      </c>
      <c r="J10" s="83">
        <f t="shared" si="0"/>
        <v>14</v>
      </c>
      <c r="K10" s="12" t="s">
        <v>351</v>
      </c>
      <c r="L10" s="151"/>
      <c r="M10" s="31"/>
    </row>
    <row r="11" spans="1:13" s="13" customFormat="1" ht="31.5" customHeight="1">
      <c r="A11" s="12">
        <v>5</v>
      </c>
      <c r="B11" s="12" t="s">
        <v>327</v>
      </c>
      <c r="C11" s="12">
        <v>3</v>
      </c>
      <c r="D11" s="84" t="s">
        <v>33</v>
      </c>
      <c r="E11" s="84" t="s">
        <v>34</v>
      </c>
      <c r="F11" s="84" t="s">
        <v>44</v>
      </c>
      <c r="G11" s="82">
        <v>8</v>
      </c>
      <c r="H11" s="82">
        <v>2</v>
      </c>
      <c r="I11" s="82">
        <v>4</v>
      </c>
      <c r="J11" s="83">
        <f t="shared" si="0"/>
        <v>14</v>
      </c>
      <c r="K11" s="12" t="s">
        <v>351</v>
      </c>
      <c r="L11" s="151"/>
      <c r="M11" s="31"/>
    </row>
    <row r="12" spans="1:13" s="13" customFormat="1" ht="39.75" customHeight="1">
      <c r="A12" s="12">
        <v>6</v>
      </c>
      <c r="B12" s="12" t="s">
        <v>327</v>
      </c>
      <c r="C12" s="12">
        <v>1</v>
      </c>
      <c r="D12" s="84" t="s">
        <v>320</v>
      </c>
      <c r="E12" s="85" t="s">
        <v>318</v>
      </c>
      <c r="F12" s="84" t="s">
        <v>321</v>
      </c>
      <c r="G12" s="82">
        <v>11</v>
      </c>
      <c r="H12" s="82">
        <v>0</v>
      </c>
      <c r="I12" s="82">
        <v>3</v>
      </c>
      <c r="J12" s="83">
        <f t="shared" si="0"/>
        <v>14</v>
      </c>
      <c r="K12" s="12" t="s">
        <v>351</v>
      </c>
      <c r="L12" s="151"/>
      <c r="M12" s="31"/>
    </row>
    <row r="13" spans="1:13" s="13" customFormat="1" ht="25.5">
      <c r="A13" s="12">
        <v>7</v>
      </c>
      <c r="B13" s="12" t="s">
        <v>327</v>
      </c>
      <c r="C13" s="12">
        <v>4</v>
      </c>
      <c r="D13" s="117" t="s">
        <v>22</v>
      </c>
      <c r="E13" s="117" t="s">
        <v>23</v>
      </c>
      <c r="F13" s="120" t="s">
        <v>39</v>
      </c>
      <c r="G13" s="82">
        <v>9</v>
      </c>
      <c r="H13" s="82">
        <v>2</v>
      </c>
      <c r="I13" s="82">
        <v>0</v>
      </c>
      <c r="J13" s="83">
        <f t="shared" si="0"/>
        <v>11</v>
      </c>
      <c r="K13" s="12"/>
      <c r="L13" s="151"/>
      <c r="M13" s="31"/>
    </row>
    <row r="14" spans="1:13" s="13" customFormat="1" ht="25.5">
      <c r="A14" s="12">
        <v>8</v>
      </c>
      <c r="B14" s="12" t="s">
        <v>327</v>
      </c>
      <c r="C14" s="12">
        <v>5</v>
      </c>
      <c r="D14" s="84" t="s">
        <v>25</v>
      </c>
      <c r="E14" s="84" t="s">
        <v>26</v>
      </c>
      <c r="F14" s="84" t="s">
        <v>40</v>
      </c>
      <c r="G14" s="82">
        <v>10</v>
      </c>
      <c r="H14" s="82">
        <v>1</v>
      </c>
      <c r="I14" s="82">
        <v>0</v>
      </c>
      <c r="J14" s="83">
        <f t="shared" si="0"/>
        <v>11</v>
      </c>
      <c r="K14" s="12"/>
      <c r="L14" s="151"/>
      <c r="M14" s="31"/>
    </row>
    <row r="15" spans="1:13" s="13" customFormat="1" ht="21" customHeight="1">
      <c r="A15" s="12">
        <v>9</v>
      </c>
      <c r="B15" s="12" t="s">
        <v>327</v>
      </c>
      <c r="C15" s="12">
        <v>6</v>
      </c>
      <c r="D15" s="84" t="s">
        <v>37</v>
      </c>
      <c r="E15" s="84" t="s">
        <v>38</v>
      </c>
      <c r="F15" s="84" t="s">
        <v>46</v>
      </c>
      <c r="G15" s="82">
        <v>8</v>
      </c>
      <c r="H15" s="82">
        <v>2</v>
      </c>
      <c r="I15" s="82">
        <v>0</v>
      </c>
      <c r="J15" s="83">
        <f t="shared" si="0"/>
        <v>10</v>
      </c>
      <c r="K15" s="12"/>
      <c r="L15" s="151"/>
      <c r="M15" s="31"/>
    </row>
    <row r="16" spans="1:13">
      <c r="A16" s="13"/>
      <c r="B16" s="86"/>
      <c r="C16" s="86"/>
      <c r="D16" s="87"/>
      <c r="E16" s="87"/>
      <c r="F16" s="87"/>
      <c r="G16" s="86"/>
      <c r="H16" s="86"/>
      <c r="I16" s="86"/>
      <c r="J16" s="86"/>
      <c r="K16" s="86"/>
      <c r="L16" s="86"/>
      <c r="M16" s="86"/>
    </row>
    <row r="17" spans="1:14">
      <c r="A17" s="88" t="s">
        <v>12</v>
      </c>
      <c r="B17" s="88"/>
      <c r="C17" s="88"/>
      <c r="D17" s="88"/>
      <c r="E17" s="89" t="s">
        <v>19</v>
      </c>
      <c r="F17" s="90"/>
      <c r="G17" s="31"/>
      <c r="H17" s="31"/>
      <c r="I17" s="86"/>
      <c r="J17" s="86"/>
      <c r="K17" s="86"/>
      <c r="L17" s="86"/>
      <c r="M17" s="86"/>
    </row>
    <row r="18" spans="1:14">
      <c r="A18" s="13"/>
      <c r="B18" s="86"/>
      <c r="C18" s="86"/>
      <c r="D18" s="87"/>
      <c r="E18" s="87"/>
      <c r="F18" s="31"/>
      <c r="G18" s="31"/>
      <c r="H18" s="31"/>
      <c r="I18" s="86"/>
      <c r="J18" s="31"/>
      <c r="K18" s="31"/>
      <c r="L18" s="31"/>
      <c r="M18" s="31"/>
      <c r="N18" s="8"/>
    </row>
    <row r="19" spans="1:14">
      <c r="A19" s="13" t="s">
        <v>14</v>
      </c>
      <c r="B19" s="31"/>
      <c r="C19" s="31"/>
      <c r="D19" s="31"/>
      <c r="E19" s="89"/>
      <c r="F19" s="87"/>
      <c r="G19" s="86"/>
      <c r="H19" s="86"/>
      <c r="I19" s="86"/>
      <c r="J19" s="31"/>
      <c r="K19" s="31"/>
      <c r="L19" s="31"/>
      <c r="M19" s="31"/>
      <c r="N19" s="8"/>
    </row>
    <row r="20" spans="1:14">
      <c r="A20" s="127"/>
      <c r="B20" s="31"/>
      <c r="C20" s="127"/>
      <c r="D20" s="91"/>
      <c r="E20" s="92" t="s">
        <v>348</v>
      </c>
      <c r="G20" s="31"/>
      <c r="H20" s="31"/>
      <c r="I20" s="86"/>
      <c r="J20" s="31"/>
      <c r="K20" s="31"/>
      <c r="L20" s="31"/>
      <c r="M20" s="31"/>
      <c r="N20" s="8"/>
    </row>
    <row r="21" spans="1:14">
      <c r="A21" s="127"/>
      <c r="B21" s="31"/>
      <c r="C21" s="127"/>
      <c r="D21" s="91"/>
      <c r="E21" s="92" t="s">
        <v>349</v>
      </c>
      <c r="G21" s="31"/>
      <c r="H21" s="31"/>
      <c r="I21" s="86"/>
      <c r="J21" s="31"/>
      <c r="K21" s="31"/>
      <c r="L21" s="31"/>
      <c r="M21" s="31"/>
      <c r="N21" s="8"/>
    </row>
    <row r="22" spans="1:14">
      <c r="A22" s="127"/>
      <c r="B22" s="31"/>
      <c r="C22" s="31"/>
      <c r="D22" s="93"/>
      <c r="E22" s="31"/>
      <c r="G22" s="31"/>
      <c r="H22" s="31"/>
      <c r="I22" s="86"/>
      <c r="J22" s="31"/>
      <c r="K22" s="31"/>
      <c r="L22" s="31"/>
      <c r="M22" s="31"/>
      <c r="N22" s="8"/>
    </row>
    <row r="23" spans="1:14">
      <c r="A23" s="127"/>
      <c r="B23" s="31"/>
      <c r="C23" s="31"/>
      <c r="D23" s="128"/>
      <c r="E23" s="93"/>
      <c r="F23" s="31"/>
      <c r="G23" s="31"/>
      <c r="H23" s="31"/>
      <c r="I23" s="86"/>
      <c r="J23" s="31"/>
      <c r="K23" s="31"/>
      <c r="L23" s="31"/>
      <c r="M23" s="31"/>
      <c r="N23" s="8"/>
    </row>
    <row r="24" spans="1:14">
      <c r="A24" s="127"/>
      <c r="B24" s="31"/>
      <c r="C24" s="31"/>
      <c r="D24" s="128"/>
      <c r="E24" s="87"/>
      <c r="F24" s="87"/>
      <c r="G24" s="86"/>
      <c r="H24" s="86"/>
      <c r="I24" s="86"/>
      <c r="J24" s="86"/>
      <c r="K24" s="86"/>
      <c r="L24" s="86"/>
      <c r="M24" s="86"/>
    </row>
    <row r="25" spans="1:14">
      <c r="A25" s="127"/>
      <c r="B25" s="127"/>
      <c r="C25" s="127"/>
      <c r="D25" s="128"/>
      <c r="E25" s="13"/>
      <c r="F25" s="13"/>
      <c r="G25" s="13"/>
      <c r="H25" s="13"/>
      <c r="I25" s="13"/>
      <c r="J25" s="13"/>
      <c r="K25" s="13"/>
      <c r="L25" s="13"/>
      <c r="M25" s="13"/>
    </row>
    <row r="26" spans="1:14">
      <c r="A26" s="127"/>
      <c r="B26" s="127"/>
      <c r="C26" s="127"/>
      <c r="D26" s="128"/>
      <c r="E26" s="13"/>
      <c r="F26" s="13"/>
      <c r="G26" s="13"/>
      <c r="H26" s="13"/>
      <c r="I26" s="13"/>
      <c r="J26" s="13"/>
      <c r="K26" s="13"/>
      <c r="L26" s="13"/>
      <c r="M26" s="13"/>
    </row>
    <row r="27" spans="1:14">
      <c r="A27" s="127"/>
      <c r="B27" s="127"/>
      <c r="C27" s="127"/>
      <c r="D27" s="129"/>
      <c r="E27" s="13"/>
      <c r="F27" s="13"/>
      <c r="G27" s="13"/>
      <c r="H27" s="13"/>
      <c r="I27" s="13"/>
      <c r="J27" s="13"/>
      <c r="K27" s="13"/>
      <c r="L27" s="13"/>
      <c r="M27" s="13"/>
    </row>
    <row r="28" spans="1:14">
      <c r="A28" s="127"/>
      <c r="B28" s="127"/>
      <c r="C28" s="127"/>
      <c r="D28" s="129"/>
      <c r="E28" s="13"/>
      <c r="F28" s="13"/>
      <c r="G28" s="13"/>
      <c r="H28" s="13"/>
      <c r="I28" s="13"/>
      <c r="J28" s="13"/>
      <c r="K28" s="13"/>
      <c r="L28" s="13"/>
      <c r="M28" s="13"/>
    </row>
    <row r="29" spans="1:14">
      <c r="A29" s="127"/>
      <c r="B29" s="127"/>
      <c r="C29" s="127"/>
      <c r="D29" s="128"/>
      <c r="E29" s="13"/>
      <c r="F29" s="13"/>
      <c r="G29" s="13"/>
      <c r="H29" s="13"/>
      <c r="I29" s="13"/>
      <c r="J29" s="13"/>
      <c r="K29" s="13"/>
      <c r="L29" s="13"/>
      <c r="M29" s="13"/>
    </row>
    <row r="30" spans="1:14">
      <c r="A30" s="127"/>
      <c r="B30" s="127"/>
      <c r="C30" s="127"/>
      <c r="D30" s="128"/>
      <c r="E30" s="13"/>
      <c r="F30" s="13"/>
      <c r="G30" s="13"/>
      <c r="H30" s="13"/>
      <c r="I30" s="13"/>
      <c r="J30" s="13"/>
      <c r="K30" s="13"/>
      <c r="L30" s="13"/>
      <c r="M30" s="13"/>
    </row>
    <row r="31" spans="1:14">
      <c r="A31" s="127"/>
      <c r="B31" s="127"/>
      <c r="C31" s="127"/>
      <c r="D31" s="129"/>
      <c r="E31" s="13"/>
      <c r="F31" s="13"/>
      <c r="G31" s="13"/>
      <c r="H31" s="13"/>
      <c r="I31" s="13"/>
      <c r="J31" s="13"/>
      <c r="K31" s="13"/>
      <c r="L31" s="13"/>
      <c r="M31" s="13"/>
    </row>
    <row r="32" spans="1:14">
      <c r="A32" s="127"/>
      <c r="B32" s="127"/>
      <c r="C32" s="127"/>
      <c r="D32" s="128"/>
      <c r="E32" s="13"/>
      <c r="F32" s="13"/>
      <c r="G32" s="13"/>
      <c r="H32" s="13"/>
      <c r="I32" s="13"/>
      <c r="J32" s="13"/>
      <c r="K32" s="13"/>
      <c r="L32" s="13"/>
      <c r="M32" s="13"/>
    </row>
    <row r="33" spans="1:13">
      <c r="A33" s="127"/>
      <c r="B33" s="127"/>
      <c r="C33" s="127"/>
      <c r="D33" s="128"/>
      <c r="E33" s="13"/>
      <c r="F33" s="13"/>
      <c r="G33" s="13"/>
      <c r="H33" s="13"/>
      <c r="I33" s="13"/>
      <c r="J33" s="13"/>
      <c r="K33" s="13"/>
      <c r="L33" s="13"/>
      <c r="M33" s="13"/>
    </row>
    <row r="34" spans="1:13">
      <c r="A34" s="127"/>
      <c r="B34" s="127"/>
      <c r="C34" s="127"/>
      <c r="D34" s="128"/>
      <c r="E34" s="13"/>
      <c r="F34" s="13"/>
      <c r="G34" s="13"/>
      <c r="H34" s="13"/>
      <c r="I34" s="13"/>
      <c r="J34" s="13"/>
      <c r="K34" s="13"/>
      <c r="L34" s="13"/>
      <c r="M34" s="13"/>
    </row>
    <row r="35" spans="1:13">
      <c r="A35" s="127"/>
      <c r="B35" s="127"/>
      <c r="C35" s="127"/>
      <c r="D35" s="130"/>
      <c r="E35" s="13"/>
      <c r="F35" s="13"/>
      <c r="G35" s="13"/>
      <c r="H35" s="13"/>
      <c r="I35" s="13"/>
      <c r="J35" s="13"/>
      <c r="K35" s="13"/>
      <c r="L35" s="13"/>
      <c r="M35" s="13"/>
    </row>
    <row r="36" spans="1:13">
      <c r="A36" s="79"/>
      <c r="B36" s="79"/>
      <c r="C36" s="79"/>
      <c r="D36" s="79"/>
      <c r="E36" s="79"/>
      <c r="F36" s="79"/>
      <c r="G36" s="79"/>
      <c r="H36" s="79"/>
      <c r="I36" s="79"/>
    </row>
  </sheetData>
  <sortState ref="B7:M15">
    <sortCondition descending="1" ref="J7:J15"/>
  </sortState>
  <mergeCells count="15">
    <mergeCell ref="L5:L6"/>
    <mergeCell ref="M5:M6"/>
    <mergeCell ref="F5:F6"/>
    <mergeCell ref="G5:I5"/>
    <mergeCell ref="J5:J6"/>
    <mergeCell ref="K5:K6"/>
    <mergeCell ref="A1:K1"/>
    <mergeCell ref="A2:K2"/>
    <mergeCell ref="A3:K3"/>
    <mergeCell ref="A4:K4"/>
    <mergeCell ref="A5:A6"/>
    <mergeCell ref="B5:B6"/>
    <mergeCell ref="C5:C6"/>
    <mergeCell ref="D5:D6"/>
    <mergeCell ref="E5:E6"/>
  </mergeCells>
  <pageMargins left="0.25" right="0.25" top="0.218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O71"/>
  <sheetViews>
    <sheetView topLeftCell="A27" zoomScale="82" zoomScaleNormal="82" workbookViewId="0">
      <selection activeCell="P20" sqref="P20"/>
    </sheetView>
  </sheetViews>
  <sheetFormatPr defaultRowHeight="15"/>
  <cols>
    <col min="1" max="1" width="4.7109375" customWidth="1"/>
    <col min="2" max="3" width="4.5703125" customWidth="1"/>
    <col min="4" max="4" width="25.42578125" style="57" customWidth="1"/>
    <col min="5" max="5" width="42.140625" style="57" customWidth="1"/>
    <col min="6" max="6" width="19.85546875" style="57" customWidth="1"/>
    <col min="7" max="7" width="5.28515625" customWidth="1"/>
    <col min="8" max="8" width="5.140625" customWidth="1"/>
    <col min="9" max="9" width="4.85546875" customWidth="1"/>
    <col min="10" max="11" width="4.7109375" customWidth="1"/>
    <col min="12" max="12" width="7.28515625" customWidth="1"/>
    <col min="13" max="13" width="7.7109375" customWidth="1"/>
  </cols>
  <sheetData>
    <row r="1" spans="1:15" ht="18.75">
      <c r="A1" s="43"/>
      <c r="B1" s="44"/>
      <c r="C1" s="45"/>
      <c r="D1" s="53"/>
      <c r="E1" s="59" t="s">
        <v>187</v>
      </c>
      <c r="F1" s="53"/>
      <c r="G1" s="45"/>
      <c r="H1" s="45"/>
      <c r="I1" s="45"/>
      <c r="J1" s="45"/>
      <c r="K1" s="45"/>
      <c r="L1" s="43"/>
      <c r="M1" s="45"/>
    </row>
    <row r="2" spans="1:15" ht="18.75" customHeight="1">
      <c r="A2" s="200" t="s">
        <v>188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5" ht="18.75">
      <c r="A3" s="46"/>
      <c r="B3" s="46"/>
      <c r="C3" s="46"/>
      <c r="D3" s="54"/>
      <c r="E3" s="59" t="s">
        <v>189</v>
      </c>
      <c r="F3" s="54"/>
      <c r="G3" s="46"/>
      <c r="H3" s="46"/>
      <c r="I3" s="46"/>
      <c r="J3" s="46"/>
      <c r="K3" s="46"/>
      <c r="L3" s="46"/>
      <c r="M3" s="46"/>
    </row>
    <row r="4" spans="1:15" ht="18.75">
      <c r="A4" s="46"/>
      <c r="B4" s="47"/>
      <c r="C4" s="48"/>
      <c r="D4" s="53"/>
      <c r="E4" s="59" t="s">
        <v>326</v>
      </c>
      <c r="F4" s="53"/>
      <c r="G4" s="48"/>
      <c r="H4" s="48"/>
      <c r="I4" s="48"/>
      <c r="J4" s="48"/>
      <c r="K4" s="48"/>
      <c r="L4" s="49"/>
      <c r="M4" s="150"/>
      <c r="N4" s="8"/>
      <c r="O4" s="8"/>
    </row>
    <row r="5" spans="1:15" ht="15" customHeight="1">
      <c r="A5" s="201" t="s">
        <v>2</v>
      </c>
      <c r="B5" s="202" t="s">
        <v>3</v>
      </c>
      <c r="C5" s="202" t="s">
        <v>3</v>
      </c>
      <c r="D5" s="203" t="s">
        <v>190</v>
      </c>
      <c r="E5" s="203" t="s">
        <v>4</v>
      </c>
      <c r="F5" s="203" t="s">
        <v>191</v>
      </c>
      <c r="G5" s="204" t="s">
        <v>5</v>
      </c>
      <c r="H5" s="204"/>
      <c r="I5" s="204"/>
      <c r="J5" s="204"/>
      <c r="K5" s="204"/>
      <c r="L5" s="205" t="s">
        <v>6</v>
      </c>
      <c r="M5" s="206" t="s">
        <v>7</v>
      </c>
      <c r="N5" s="172"/>
      <c r="O5" s="190"/>
    </row>
    <row r="6" spans="1:15" ht="15" customHeight="1">
      <c r="A6" s="201"/>
      <c r="B6" s="202"/>
      <c r="C6" s="202"/>
      <c r="D6" s="203"/>
      <c r="E6" s="203"/>
      <c r="F6" s="203"/>
      <c r="G6" s="98">
        <v>1</v>
      </c>
      <c r="H6" s="98">
        <v>2</v>
      </c>
      <c r="I6" s="98">
        <v>3</v>
      </c>
      <c r="J6" s="98">
        <v>4</v>
      </c>
      <c r="K6" s="98">
        <v>5</v>
      </c>
      <c r="L6" s="205"/>
      <c r="M6" s="206"/>
      <c r="N6" s="172"/>
      <c r="O6" s="190"/>
    </row>
    <row r="7" spans="1:15" ht="32.25" customHeight="1">
      <c r="A7" s="114">
        <v>1</v>
      </c>
      <c r="B7" s="115" t="s">
        <v>325</v>
      </c>
      <c r="C7" s="115">
        <v>11</v>
      </c>
      <c r="D7" s="141" t="s">
        <v>205</v>
      </c>
      <c r="E7" s="60" t="s">
        <v>206</v>
      </c>
      <c r="F7" s="60" t="s">
        <v>273</v>
      </c>
      <c r="G7" s="142">
        <v>3</v>
      </c>
      <c r="H7" s="142">
        <v>3</v>
      </c>
      <c r="I7" s="142">
        <v>4</v>
      </c>
      <c r="J7" s="142">
        <v>3</v>
      </c>
      <c r="K7" s="142">
        <v>10</v>
      </c>
      <c r="L7" s="149">
        <f t="shared" ref="L7:L39" si="0">SUM(G7:K7)</f>
        <v>23</v>
      </c>
      <c r="M7" s="143" t="s">
        <v>350</v>
      </c>
      <c r="N7" s="148"/>
      <c r="O7" s="7"/>
    </row>
    <row r="8" spans="1:15" ht="33.75" customHeight="1">
      <c r="A8" s="114">
        <v>2</v>
      </c>
      <c r="B8" s="115" t="s">
        <v>325</v>
      </c>
      <c r="C8" s="115">
        <v>8</v>
      </c>
      <c r="D8" s="141" t="s">
        <v>213</v>
      </c>
      <c r="E8" s="60" t="s">
        <v>214</v>
      </c>
      <c r="F8" s="60" t="s">
        <v>277</v>
      </c>
      <c r="G8" s="142">
        <v>3</v>
      </c>
      <c r="H8" s="142">
        <v>4</v>
      </c>
      <c r="I8" s="142">
        <v>4</v>
      </c>
      <c r="J8" s="142">
        <v>3</v>
      </c>
      <c r="K8" s="142">
        <v>8</v>
      </c>
      <c r="L8" s="149">
        <f t="shared" si="0"/>
        <v>22</v>
      </c>
      <c r="M8" s="143" t="s">
        <v>350</v>
      </c>
      <c r="N8" s="148"/>
      <c r="O8" s="7"/>
    </row>
    <row r="9" spans="1:15" ht="33.75" customHeight="1">
      <c r="A9" s="114">
        <v>3</v>
      </c>
      <c r="B9" s="115" t="s">
        <v>325</v>
      </c>
      <c r="C9" s="115">
        <v>27</v>
      </c>
      <c r="D9" s="141" t="s">
        <v>223</v>
      </c>
      <c r="E9" s="60" t="s">
        <v>224</v>
      </c>
      <c r="F9" s="60" t="s">
        <v>282</v>
      </c>
      <c r="G9" s="142">
        <v>3</v>
      </c>
      <c r="H9" s="142">
        <v>4</v>
      </c>
      <c r="I9" s="142">
        <v>2</v>
      </c>
      <c r="J9" s="142">
        <v>3.5</v>
      </c>
      <c r="K9" s="142">
        <v>8</v>
      </c>
      <c r="L9" s="149">
        <f t="shared" si="0"/>
        <v>20.5</v>
      </c>
      <c r="M9" s="143" t="s">
        <v>352</v>
      </c>
      <c r="N9" s="148"/>
      <c r="O9" s="7"/>
    </row>
    <row r="10" spans="1:15" ht="27.75" customHeight="1">
      <c r="A10" s="114">
        <v>4</v>
      </c>
      <c r="B10" s="115" t="s">
        <v>325</v>
      </c>
      <c r="C10" s="115">
        <v>25</v>
      </c>
      <c r="D10" s="141" t="s">
        <v>228</v>
      </c>
      <c r="E10" s="60" t="s">
        <v>229</v>
      </c>
      <c r="F10" s="60" t="s">
        <v>285</v>
      </c>
      <c r="G10" s="142">
        <v>1</v>
      </c>
      <c r="H10" s="142">
        <v>4</v>
      </c>
      <c r="I10" s="142">
        <v>2</v>
      </c>
      <c r="J10" s="142">
        <v>4</v>
      </c>
      <c r="K10" s="142">
        <v>9</v>
      </c>
      <c r="L10" s="149">
        <f t="shared" si="0"/>
        <v>20</v>
      </c>
      <c r="M10" s="143" t="s">
        <v>352</v>
      </c>
      <c r="N10" s="148"/>
      <c r="O10" s="7"/>
    </row>
    <row r="11" spans="1:15" ht="33" customHeight="1">
      <c r="A11" s="114">
        <v>5</v>
      </c>
      <c r="B11" s="115" t="s">
        <v>325</v>
      </c>
      <c r="C11" s="115">
        <v>13</v>
      </c>
      <c r="D11" s="141" t="s">
        <v>207</v>
      </c>
      <c r="E11" s="60" t="s">
        <v>208</v>
      </c>
      <c r="F11" s="60" t="s">
        <v>274</v>
      </c>
      <c r="G11" s="142">
        <v>1</v>
      </c>
      <c r="H11" s="142">
        <v>3</v>
      </c>
      <c r="I11" s="142">
        <v>4</v>
      </c>
      <c r="J11" s="142">
        <v>3.5</v>
      </c>
      <c r="K11" s="142">
        <v>5</v>
      </c>
      <c r="L11" s="149">
        <f t="shared" si="0"/>
        <v>16.5</v>
      </c>
      <c r="M11" s="143" t="s">
        <v>351</v>
      </c>
      <c r="N11" s="148"/>
      <c r="O11" s="7"/>
    </row>
    <row r="12" spans="1:15" ht="48.75" customHeight="1">
      <c r="A12" s="114">
        <v>6</v>
      </c>
      <c r="B12" s="115" t="s">
        <v>325</v>
      </c>
      <c r="C12" s="115">
        <v>18</v>
      </c>
      <c r="D12" s="141" t="s">
        <v>226</v>
      </c>
      <c r="E12" s="60" t="s">
        <v>227</v>
      </c>
      <c r="F12" s="60" t="s">
        <v>284</v>
      </c>
      <c r="G12" s="142">
        <v>1</v>
      </c>
      <c r="H12" s="142">
        <v>4</v>
      </c>
      <c r="I12" s="142">
        <v>4</v>
      </c>
      <c r="J12" s="142">
        <v>3.5</v>
      </c>
      <c r="K12" s="142">
        <v>4</v>
      </c>
      <c r="L12" s="149">
        <f t="shared" si="0"/>
        <v>16.5</v>
      </c>
      <c r="M12" s="143" t="s">
        <v>351</v>
      </c>
      <c r="N12" s="148"/>
      <c r="O12" s="7"/>
    </row>
    <row r="13" spans="1:15" ht="30.75" customHeight="1">
      <c r="A13" s="114">
        <v>7</v>
      </c>
      <c r="B13" s="115" t="s">
        <v>325</v>
      </c>
      <c r="C13" s="115">
        <v>33</v>
      </c>
      <c r="D13" s="141" t="s">
        <v>225</v>
      </c>
      <c r="E13" s="60" t="s">
        <v>56</v>
      </c>
      <c r="F13" s="60" t="s">
        <v>283</v>
      </c>
      <c r="G13" s="142">
        <v>1</v>
      </c>
      <c r="H13" s="142">
        <v>2</v>
      </c>
      <c r="I13" s="142">
        <v>4</v>
      </c>
      <c r="J13" s="142">
        <v>3.5</v>
      </c>
      <c r="K13" s="142">
        <v>6</v>
      </c>
      <c r="L13" s="149">
        <f t="shared" si="0"/>
        <v>16.5</v>
      </c>
      <c r="M13" s="143" t="s">
        <v>351</v>
      </c>
      <c r="N13" s="148"/>
      <c r="O13" s="7"/>
    </row>
    <row r="14" spans="1:15" ht="32.25" customHeight="1">
      <c r="A14" s="114">
        <v>8</v>
      </c>
      <c r="B14" s="115" t="s">
        <v>325</v>
      </c>
      <c r="C14" s="115">
        <v>5</v>
      </c>
      <c r="D14" s="141" t="s">
        <v>196</v>
      </c>
      <c r="E14" s="60" t="s">
        <v>197</v>
      </c>
      <c r="F14" s="60" t="s">
        <v>268</v>
      </c>
      <c r="G14" s="142">
        <v>3</v>
      </c>
      <c r="H14" s="142">
        <v>3</v>
      </c>
      <c r="I14" s="142">
        <v>3</v>
      </c>
      <c r="J14" s="142">
        <v>1</v>
      </c>
      <c r="K14" s="142">
        <v>6</v>
      </c>
      <c r="L14" s="149">
        <f t="shared" si="0"/>
        <v>16</v>
      </c>
      <c r="M14" s="143" t="s">
        <v>351</v>
      </c>
      <c r="N14" s="148"/>
      <c r="O14" s="7"/>
    </row>
    <row r="15" spans="1:15" ht="30.75" customHeight="1">
      <c r="A15" s="114">
        <v>9</v>
      </c>
      <c r="B15" s="115" t="s">
        <v>325</v>
      </c>
      <c r="C15" s="115">
        <v>7</v>
      </c>
      <c r="D15" s="141" t="s">
        <v>194</v>
      </c>
      <c r="E15" s="60" t="s">
        <v>195</v>
      </c>
      <c r="F15" s="60" t="s">
        <v>267</v>
      </c>
      <c r="G15" s="142">
        <v>1</v>
      </c>
      <c r="H15" s="142">
        <v>2</v>
      </c>
      <c r="I15" s="142">
        <v>4</v>
      </c>
      <c r="J15" s="142">
        <v>3.5</v>
      </c>
      <c r="K15" s="142">
        <v>5</v>
      </c>
      <c r="L15" s="149">
        <f t="shared" si="0"/>
        <v>15.5</v>
      </c>
      <c r="M15" s="143"/>
      <c r="N15" s="148"/>
      <c r="O15" s="7"/>
    </row>
    <row r="16" spans="1:15" ht="33" customHeight="1">
      <c r="A16" s="114">
        <v>10</v>
      </c>
      <c r="B16" s="115" t="s">
        <v>325</v>
      </c>
      <c r="C16" s="115">
        <v>12</v>
      </c>
      <c r="D16" s="141" t="s">
        <v>203</v>
      </c>
      <c r="E16" s="60" t="s">
        <v>204</v>
      </c>
      <c r="F16" s="60" t="s">
        <v>272</v>
      </c>
      <c r="G16" s="142">
        <v>1</v>
      </c>
      <c r="H16" s="142">
        <v>4</v>
      </c>
      <c r="I16" s="142">
        <v>3</v>
      </c>
      <c r="J16" s="142">
        <v>0.5</v>
      </c>
      <c r="K16" s="142">
        <v>7</v>
      </c>
      <c r="L16" s="149">
        <f t="shared" si="0"/>
        <v>15.5</v>
      </c>
      <c r="M16" s="143"/>
      <c r="N16" s="148"/>
      <c r="O16" s="7"/>
    </row>
    <row r="17" spans="1:15" ht="28.5" customHeight="1">
      <c r="A17" s="114">
        <v>11</v>
      </c>
      <c r="B17" s="115" t="s">
        <v>325</v>
      </c>
      <c r="C17" s="115">
        <v>29</v>
      </c>
      <c r="D17" s="141" t="s">
        <v>234</v>
      </c>
      <c r="E17" s="60" t="s">
        <v>235</v>
      </c>
      <c r="F17" s="60" t="s">
        <v>288</v>
      </c>
      <c r="G17" s="142">
        <v>1</v>
      </c>
      <c r="H17" s="142">
        <v>3</v>
      </c>
      <c r="I17" s="142">
        <v>4</v>
      </c>
      <c r="J17" s="142">
        <v>3.5</v>
      </c>
      <c r="K17" s="142">
        <v>4</v>
      </c>
      <c r="L17" s="149">
        <f t="shared" si="0"/>
        <v>15.5</v>
      </c>
      <c r="M17" s="143"/>
      <c r="N17" s="148"/>
      <c r="O17" s="7"/>
    </row>
    <row r="18" spans="1:15" ht="30" customHeight="1">
      <c r="A18" s="114">
        <v>12</v>
      </c>
      <c r="B18" s="115" t="s">
        <v>325</v>
      </c>
      <c r="C18" s="115">
        <v>24</v>
      </c>
      <c r="D18" s="141" t="s">
        <v>242</v>
      </c>
      <c r="E18" s="60" t="s">
        <v>243</v>
      </c>
      <c r="F18" s="60" t="s">
        <v>46</v>
      </c>
      <c r="G18" s="142">
        <v>0</v>
      </c>
      <c r="H18" s="142">
        <v>3.5</v>
      </c>
      <c r="I18" s="142">
        <v>4</v>
      </c>
      <c r="J18" s="142">
        <v>0.5</v>
      </c>
      <c r="K18" s="142">
        <v>7</v>
      </c>
      <c r="L18" s="149">
        <f t="shared" si="0"/>
        <v>15</v>
      </c>
      <c r="M18" s="143"/>
      <c r="N18" s="148"/>
      <c r="O18" s="7"/>
    </row>
    <row r="19" spans="1:15" ht="30" customHeight="1">
      <c r="A19" s="114">
        <v>13</v>
      </c>
      <c r="B19" s="115" t="s">
        <v>325</v>
      </c>
      <c r="C19" s="115">
        <v>4</v>
      </c>
      <c r="D19" s="141" t="s">
        <v>217</v>
      </c>
      <c r="E19" s="60" t="s">
        <v>218</v>
      </c>
      <c r="F19" s="60" t="s">
        <v>279</v>
      </c>
      <c r="G19" s="142">
        <v>1</v>
      </c>
      <c r="H19" s="142">
        <v>1</v>
      </c>
      <c r="I19" s="142">
        <v>0</v>
      </c>
      <c r="J19" s="142">
        <v>3.5</v>
      </c>
      <c r="K19" s="142">
        <v>9</v>
      </c>
      <c r="L19" s="149">
        <f t="shared" si="0"/>
        <v>14.5</v>
      </c>
      <c r="M19" s="143"/>
      <c r="N19" s="148"/>
      <c r="O19" s="7"/>
    </row>
    <row r="20" spans="1:15" ht="30" customHeight="1">
      <c r="A20" s="114">
        <v>14</v>
      </c>
      <c r="B20" s="115" t="s">
        <v>325</v>
      </c>
      <c r="C20" s="115">
        <v>15</v>
      </c>
      <c r="D20" s="141" t="s">
        <v>211</v>
      </c>
      <c r="E20" s="60" t="s">
        <v>212</v>
      </c>
      <c r="F20" s="60" t="s">
        <v>276</v>
      </c>
      <c r="G20" s="142">
        <v>1</v>
      </c>
      <c r="H20" s="142">
        <v>2</v>
      </c>
      <c r="I20" s="142">
        <v>3</v>
      </c>
      <c r="J20" s="142">
        <v>3</v>
      </c>
      <c r="K20" s="142">
        <v>5</v>
      </c>
      <c r="L20" s="149">
        <f t="shared" si="0"/>
        <v>14</v>
      </c>
      <c r="M20" s="143"/>
      <c r="N20" s="148"/>
      <c r="O20" s="7"/>
    </row>
    <row r="21" spans="1:15" ht="31.5" customHeight="1">
      <c r="A21" s="114">
        <v>15</v>
      </c>
      <c r="B21" s="115" t="s">
        <v>325</v>
      </c>
      <c r="C21" s="115">
        <v>26</v>
      </c>
      <c r="D21" s="141" t="s">
        <v>236</v>
      </c>
      <c r="E21" s="60" t="s">
        <v>237</v>
      </c>
      <c r="F21" s="60" t="s">
        <v>289</v>
      </c>
      <c r="G21" s="142">
        <v>1</v>
      </c>
      <c r="H21" s="142">
        <v>3</v>
      </c>
      <c r="I21" s="142">
        <v>2</v>
      </c>
      <c r="J21" s="142">
        <v>3</v>
      </c>
      <c r="K21" s="142">
        <v>5</v>
      </c>
      <c r="L21" s="149">
        <f t="shared" si="0"/>
        <v>14</v>
      </c>
      <c r="M21" s="143"/>
      <c r="N21" s="148"/>
      <c r="O21" s="7"/>
    </row>
    <row r="22" spans="1:15" ht="30" customHeight="1">
      <c r="A22" s="114">
        <v>16</v>
      </c>
      <c r="B22" s="115" t="s">
        <v>325</v>
      </c>
      <c r="C22" s="115">
        <v>1</v>
      </c>
      <c r="D22" s="141" t="s">
        <v>252</v>
      </c>
      <c r="E22" s="60" t="s">
        <v>253</v>
      </c>
      <c r="F22" s="60" t="s">
        <v>296</v>
      </c>
      <c r="G22" s="142">
        <v>1.5</v>
      </c>
      <c r="H22" s="142">
        <v>1</v>
      </c>
      <c r="I22" s="142">
        <v>3</v>
      </c>
      <c r="J22" s="142">
        <v>4</v>
      </c>
      <c r="K22" s="142">
        <v>4</v>
      </c>
      <c r="L22" s="149">
        <f t="shared" si="0"/>
        <v>13.5</v>
      </c>
      <c r="M22" s="143"/>
      <c r="N22" s="148"/>
      <c r="O22" s="7"/>
    </row>
    <row r="23" spans="1:15" ht="33" customHeight="1">
      <c r="A23" s="114">
        <v>17</v>
      </c>
      <c r="B23" s="115" t="s">
        <v>325</v>
      </c>
      <c r="C23" s="115">
        <v>9</v>
      </c>
      <c r="D23" s="141" t="s">
        <v>198</v>
      </c>
      <c r="E23" s="60" t="s">
        <v>197</v>
      </c>
      <c r="F23" s="60" t="s">
        <v>269</v>
      </c>
      <c r="G23" s="142">
        <v>2</v>
      </c>
      <c r="H23" s="142">
        <v>1</v>
      </c>
      <c r="I23" s="142">
        <v>3</v>
      </c>
      <c r="J23" s="142">
        <v>0.5</v>
      </c>
      <c r="K23" s="142">
        <v>7</v>
      </c>
      <c r="L23" s="149">
        <f t="shared" si="0"/>
        <v>13.5</v>
      </c>
      <c r="M23" s="143"/>
      <c r="N23" s="148"/>
      <c r="O23" s="7"/>
    </row>
    <row r="24" spans="1:15" ht="30">
      <c r="A24" s="114">
        <v>18</v>
      </c>
      <c r="B24" s="115" t="s">
        <v>325</v>
      </c>
      <c r="C24" s="115">
        <v>23</v>
      </c>
      <c r="D24" s="141" t="s">
        <v>238</v>
      </c>
      <c r="E24" s="60" t="s">
        <v>239</v>
      </c>
      <c r="F24" s="60" t="s">
        <v>290</v>
      </c>
      <c r="G24" s="142">
        <v>0</v>
      </c>
      <c r="H24" s="142">
        <v>4</v>
      </c>
      <c r="I24" s="142">
        <v>0</v>
      </c>
      <c r="J24" s="142">
        <v>3.5</v>
      </c>
      <c r="K24" s="142">
        <v>6</v>
      </c>
      <c r="L24" s="149">
        <f t="shared" si="0"/>
        <v>13.5</v>
      </c>
      <c r="M24" s="143"/>
      <c r="N24" s="148"/>
      <c r="O24" s="7"/>
    </row>
    <row r="25" spans="1:15" ht="43.5" customHeight="1">
      <c r="A25" s="114">
        <v>19</v>
      </c>
      <c r="B25" s="115" t="s">
        <v>325</v>
      </c>
      <c r="C25" s="115">
        <v>10</v>
      </c>
      <c r="D25" s="141" t="s">
        <v>209</v>
      </c>
      <c r="E25" s="60" t="s">
        <v>210</v>
      </c>
      <c r="F25" s="60" t="s">
        <v>275</v>
      </c>
      <c r="G25" s="142">
        <v>2</v>
      </c>
      <c r="H25" s="142">
        <v>4</v>
      </c>
      <c r="I25" s="142">
        <v>0</v>
      </c>
      <c r="J25" s="142">
        <v>2</v>
      </c>
      <c r="K25" s="142">
        <v>5</v>
      </c>
      <c r="L25" s="149">
        <f t="shared" si="0"/>
        <v>13</v>
      </c>
      <c r="M25" s="143"/>
      <c r="N25" s="148"/>
      <c r="O25" s="7"/>
    </row>
    <row r="26" spans="1:15" ht="31.5" customHeight="1">
      <c r="A26" s="114">
        <v>20</v>
      </c>
      <c r="B26" s="115" t="s">
        <v>325</v>
      </c>
      <c r="C26" s="115">
        <v>3</v>
      </c>
      <c r="D26" s="141" t="s">
        <v>201</v>
      </c>
      <c r="E26" s="60" t="s">
        <v>202</v>
      </c>
      <c r="F26" s="60" t="s">
        <v>271</v>
      </c>
      <c r="G26" s="142">
        <v>1</v>
      </c>
      <c r="H26" s="142">
        <v>3</v>
      </c>
      <c r="I26" s="142">
        <v>3</v>
      </c>
      <c r="J26" s="142">
        <v>0.5</v>
      </c>
      <c r="K26" s="142">
        <v>5</v>
      </c>
      <c r="L26" s="149">
        <f t="shared" si="0"/>
        <v>12.5</v>
      </c>
      <c r="M26" s="143"/>
      <c r="N26" s="148"/>
      <c r="O26" s="7"/>
    </row>
    <row r="27" spans="1:15" ht="33" customHeight="1">
      <c r="A27" s="114">
        <v>21</v>
      </c>
      <c r="B27" s="115" t="s">
        <v>325</v>
      </c>
      <c r="C27" s="115">
        <v>20</v>
      </c>
      <c r="D27" s="141" t="s">
        <v>244</v>
      </c>
      <c r="E27" s="60" t="s">
        <v>245</v>
      </c>
      <c r="F27" s="60" t="s">
        <v>293</v>
      </c>
      <c r="G27" s="142">
        <v>1</v>
      </c>
      <c r="H27" s="142">
        <v>4</v>
      </c>
      <c r="I27" s="142">
        <v>3</v>
      </c>
      <c r="J27" s="142">
        <v>0.5</v>
      </c>
      <c r="K27" s="142">
        <v>4</v>
      </c>
      <c r="L27" s="149">
        <f t="shared" si="0"/>
        <v>12.5</v>
      </c>
      <c r="M27" s="143"/>
      <c r="N27" s="148"/>
      <c r="O27" s="7"/>
    </row>
    <row r="28" spans="1:15" ht="45.75" customHeight="1">
      <c r="A28" s="114">
        <v>22</v>
      </c>
      <c r="B28" s="115" t="s">
        <v>325</v>
      </c>
      <c r="C28" s="115">
        <v>22</v>
      </c>
      <c r="D28" s="141" t="s">
        <v>232</v>
      </c>
      <c r="E28" s="60" t="s">
        <v>233</v>
      </c>
      <c r="F28" s="60" t="s">
        <v>287</v>
      </c>
      <c r="G28" s="142">
        <v>1</v>
      </c>
      <c r="H28" s="142">
        <v>4</v>
      </c>
      <c r="I28" s="142">
        <v>4</v>
      </c>
      <c r="J28" s="142">
        <v>0.5</v>
      </c>
      <c r="K28" s="142">
        <v>3</v>
      </c>
      <c r="L28" s="149">
        <f t="shared" si="0"/>
        <v>12.5</v>
      </c>
      <c r="M28" s="143"/>
      <c r="N28" s="148"/>
      <c r="O28" s="7"/>
    </row>
    <row r="29" spans="1:15" ht="32.25" customHeight="1">
      <c r="A29" s="114">
        <v>23</v>
      </c>
      <c r="B29" s="115" t="s">
        <v>325</v>
      </c>
      <c r="C29" s="115">
        <v>2</v>
      </c>
      <c r="D29" s="141" t="s">
        <v>199</v>
      </c>
      <c r="E29" s="60" t="s">
        <v>200</v>
      </c>
      <c r="F29" s="60" t="s">
        <v>270</v>
      </c>
      <c r="G29" s="142">
        <v>1</v>
      </c>
      <c r="H29" s="142">
        <v>0</v>
      </c>
      <c r="I29" s="142">
        <v>3</v>
      </c>
      <c r="J29" s="142">
        <v>2</v>
      </c>
      <c r="K29" s="142">
        <v>6</v>
      </c>
      <c r="L29" s="149">
        <f t="shared" si="0"/>
        <v>12</v>
      </c>
      <c r="M29" s="143"/>
      <c r="N29" s="148"/>
      <c r="O29" s="7"/>
    </row>
    <row r="30" spans="1:15" ht="32.25" customHeight="1">
      <c r="A30" s="114">
        <v>24</v>
      </c>
      <c r="B30" s="115" t="s">
        <v>325</v>
      </c>
      <c r="C30" s="115">
        <v>14</v>
      </c>
      <c r="D30" s="141" t="s">
        <v>192</v>
      </c>
      <c r="E30" s="60" t="s">
        <v>193</v>
      </c>
      <c r="F30" s="60" t="s">
        <v>266</v>
      </c>
      <c r="G30" s="142">
        <v>1</v>
      </c>
      <c r="H30" s="142">
        <v>2</v>
      </c>
      <c r="I30" s="142">
        <v>2</v>
      </c>
      <c r="J30" s="142">
        <v>3</v>
      </c>
      <c r="K30" s="142">
        <v>4</v>
      </c>
      <c r="L30" s="149">
        <f t="shared" si="0"/>
        <v>12</v>
      </c>
      <c r="M30" s="143"/>
      <c r="N30" s="148"/>
      <c r="O30" s="7"/>
    </row>
    <row r="31" spans="1:15" ht="30.75" customHeight="1">
      <c r="A31" s="114">
        <v>25</v>
      </c>
      <c r="B31" s="115" t="s">
        <v>325</v>
      </c>
      <c r="C31" s="115">
        <v>16</v>
      </c>
      <c r="D31" s="141" t="s">
        <v>317</v>
      </c>
      <c r="E31" s="60" t="s">
        <v>318</v>
      </c>
      <c r="F31" s="60" t="s">
        <v>319</v>
      </c>
      <c r="G31" s="142">
        <v>2</v>
      </c>
      <c r="H31" s="142">
        <v>4</v>
      </c>
      <c r="I31" s="142">
        <v>1</v>
      </c>
      <c r="J31" s="142">
        <v>1.5</v>
      </c>
      <c r="K31" s="142">
        <v>3</v>
      </c>
      <c r="L31" s="149">
        <f t="shared" si="0"/>
        <v>11.5</v>
      </c>
      <c r="M31" s="143"/>
      <c r="N31" s="148"/>
      <c r="O31" s="7"/>
    </row>
    <row r="32" spans="1:15" ht="34.5" customHeight="1">
      <c r="A32" s="114">
        <v>26</v>
      </c>
      <c r="B32" s="115" t="s">
        <v>325</v>
      </c>
      <c r="C32" s="115">
        <v>17</v>
      </c>
      <c r="D32" s="141" t="s">
        <v>219</v>
      </c>
      <c r="E32" s="60" t="s">
        <v>220</v>
      </c>
      <c r="F32" s="60" t="s">
        <v>280</v>
      </c>
      <c r="G32" s="142">
        <v>1</v>
      </c>
      <c r="H32" s="142">
        <v>3</v>
      </c>
      <c r="I32" s="142">
        <v>2</v>
      </c>
      <c r="J32" s="142">
        <v>0.5</v>
      </c>
      <c r="K32" s="144">
        <v>5</v>
      </c>
      <c r="L32" s="149">
        <f t="shared" si="0"/>
        <v>11.5</v>
      </c>
      <c r="M32" s="143"/>
      <c r="N32" s="148"/>
      <c r="O32" s="7"/>
    </row>
    <row r="33" spans="1:15" ht="29.25" customHeight="1">
      <c r="A33" s="114">
        <v>27</v>
      </c>
      <c r="B33" s="115" t="s">
        <v>325</v>
      </c>
      <c r="C33" s="115">
        <v>19</v>
      </c>
      <c r="D33" s="141" t="s">
        <v>240</v>
      </c>
      <c r="E33" s="60" t="s">
        <v>241</v>
      </c>
      <c r="F33" s="60" t="s">
        <v>291</v>
      </c>
      <c r="G33" s="142">
        <v>1</v>
      </c>
      <c r="H33" s="142">
        <v>3</v>
      </c>
      <c r="I33" s="142">
        <v>2</v>
      </c>
      <c r="J33" s="142">
        <v>0.5</v>
      </c>
      <c r="K33" s="142">
        <v>5</v>
      </c>
      <c r="L33" s="149">
        <f t="shared" si="0"/>
        <v>11.5</v>
      </c>
      <c r="M33" s="143"/>
      <c r="N33" s="148"/>
      <c r="O33" s="7"/>
    </row>
    <row r="34" spans="1:15" ht="30">
      <c r="A34" s="114">
        <v>28</v>
      </c>
      <c r="B34" s="115" t="s">
        <v>325</v>
      </c>
      <c r="C34" s="115">
        <v>32</v>
      </c>
      <c r="D34" s="141" t="s">
        <v>230</v>
      </c>
      <c r="E34" s="60" t="s">
        <v>231</v>
      </c>
      <c r="F34" s="60" t="s">
        <v>286</v>
      </c>
      <c r="G34" s="142">
        <v>1</v>
      </c>
      <c r="H34" s="142">
        <v>3</v>
      </c>
      <c r="I34" s="142">
        <v>3</v>
      </c>
      <c r="J34" s="142">
        <v>0.5</v>
      </c>
      <c r="K34" s="142">
        <v>3</v>
      </c>
      <c r="L34" s="149">
        <f t="shared" si="0"/>
        <v>10.5</v>
      </c>
      <c r="M34" s="143"/>
      <c r="N34" s="148"/>
      <c r="O34" s="7"/>
    </row>
    <row r="35" spans="1:15" ht="30.75" customHeight="1">
      <c r="A35" s="114">
        <v>29</v>
      </c>
      <c r="B35" s="115" t="s">
        <v>325</v>
      </c>
      <c r="C35" s="115">
        <v>6</v>
      </c>
      <c r="D35" s="141" t="s">
        <v>215</v>
      </c>
      <c r="E35" s="60" t="s">
        <v>216</v>
      </c>
      <c r="F35" s="60" t="s">
        <v>278</v>
      </c>
      <c r="G35" s="142">
        <v>1</v>
      </c>
      <c r="H35" s="142">
        <v>3</v>
      </c>
      <c r="I35" s="142">
        <v>2</v>
      </c>
      <c r="J35" s="142">
        <v>0</v>
      </c>
      <c r="K35" s="142">
        <v>4</v>
      </c>
      <c r="L35" s="149">
        <f t="shared" si="0"/>
        <v>10</v>
      </c>
      <c r="M35" s="143"/>
      <c r="N35" s="148"/>
      <c r="O35" s="7"/>
    </row>
    <row r="36" spans="1:15" ht="31.5" customHeight="1">
      <c r="A36" s="114">
        <v>30</v>
      </c>
      <c r="B36" s="115" t="s">
        <v>325</v>
      </c>
      <c r="C36" s="115">
        <v>28</v>
      </c>
      <c r="D36" s="141" t="s">
        <v>221</v>
      </c>
      <c r="E36" s="60" t="s">
        <v>222</v>
      </c>
      <c r="F36" s="60" t="s">
        <v>281</v>
      </c>
      <c r="G36" s="142">
        <v>1</v>
      </c>
      <c r="H36" s="142">
        <v>3</v>
      </c>
      <c r="I36" s="142">
        <v>1</v>
      </c>
      <c r="J36" s="142">
        <v>0.5</v>
      </c>
      <c r="K36" s="142">
        <v>4</v>
      </c>
      <c r="L36" s="149">
        <f t="shared" si="0"/>
        <v>9.5</v>
      </c>
      <c r="M36" s="143"/>
      <c r="N36" s="148"/>
      <c r="O36" s="7"/>
    </row>
    <row r="37" spans="1:15" ht="32.25" customHeight="1">
      <c r="A37" s="114">
        <v>31</v>
      </c>
      <c r="B37" s="115" t="s">
        <v>325</v>
      </c>
      <c r="C37" s="115">
        <v>30</v>
      </c>
      <c r="D37" s="141" t="s">
        <v>246</v>
      </c>
      <c r="E37" s="60" t="s">
        <v>247</v>
      </c>
      <c r="F37" s="60" t="s">
        <v>292</v>
      </c>
      <c r="G37" s="142">
        <v>1</v>
      </c>
      <c r="H37" s="142">
        <v>2</v>
      </c>
      <c r="I37" s="142">
        <v>0</v>
      </c>
      <c r="J37" s="142">
        <v>0.5</v>
      </c>
      <c r="K37" s="142">
        <v>5</v>
      </c>
      <c r="L37" s="149">
        <f t="shared" si="0"/>
        <v>8.5</v>
      </c>
      <c r="M37" s="143"/>
      <c r="N37" s="148"/>
      <c r="O37" s="7"/>
    </row>
    <row r="38" spans="1:15" ht="30">
      <c r="A38" s="114">
        <v>32</v>
      </c>
      <c r="B38" s="115" t="s">
        <v>325</v>
      </c>
      <c r="C38" s="115">
        <v>31</v>
      </c>
      <c r="D38" s="141" t="s">
        <v>250</v>
      </c>
      <c r="E38" s="60" t="s">
        <v>251</v>
      </c>
      <c r="F38" s="60" t="s">
        <v>295</v>
      </c>
      <c r="G38" s="142">
        <v>1</v>
      </c>
      <c r="H38" s="142">
        <v>2</v>
      </c>
      <c r="I38" s="142">
        <v>0</v>
      </c>
      <c r="J38" s="142">
        <v>0.5</v>
      </c>
      <c r="K38" s="142">
        <v>4</v>
      </c>
      <c r="L38" s="149">
        <f t="shared" si="0"/>
        <v>7.5</v>
      </c>
      <c r="M38" s="143"/>
      <c r="N38" s="148"/>
      <c r="O38" s="7"/>
    </row>
    <row r="39" spans="1:15" ht="36" customHeight="1">
      <c r="A39" s="114">
        <v>33</v>
      </c>
      <c r="B39" s="115" t="s">
        <v>325</v>
      </c>
      <c r="C39" s="115">
        <v>21</v>
      </c>
      <c r="D39" s="141" t="s">
        <v>248</v>
      </c>
      <c r="E39" s="60" t="s">
        <v>249</v>
      </c>
      <c r="F39" s="60" t="s">
        <v>294</v>
      </c>
      <c r="G39" s="142">
        <v>1</v>
      </c>
      <c r="H39" s="142">
        <v>2</v>
      </c>
      <c r="I39" s="142">
        <v>0</v>
      </c>
      <c r="J39" s="142" t="s">
        <v>336</v>
      </c>
      <c r="K39" s="142">
        <v>0</v>
      </c>
      <c r="L39" s="149">
        <f t="shared" si="0"/>
        <v>3</v>
      </c>
      <c r="M39" s="143"/>
      <c r="N39" s="148"/>
      <c r="O39" s="7"/>
    </row>
    <row r="40" spans="1:15">
      <c r="A40" s="50"/>
      <c r="B40" s="51"/>
      <c r="C40" s="51"/>
      <c r="D40" s="61"/>
      <c r="E40" s="61"/>
      <c r="F40" s="61"/>
      <c r="G40" s="51"/>
      <c r="H40" s="51"/>
      <c r="I40" s="51"/>
      <c r="J40" s="51"/>
      <c r="K40" s="51"/>
      <c r="L40" s="50"/>
      <c r="M40" s="62"/>
    </row>
    <row r="41" spans="1:15">
      <c r="A41" s="50"/>
      <c r="B41" s="51"/>
      <c r="C41" s="51"/>
      <c r="D41" s="63" t="s">
        <v>254</v>
      </c>
      <c r="E41" s="64" t="s">
        <v>255</v>
      </c>
      <c r="F41" s="51"/>
      <c r="G41" s="67"/>
      <c r="H41" s="67"/>
      <c r="I41" s="67"/>
      <c r="K41" s="51"/>
      <c r="L41" s="50"/>
      <c r="M41" s="62"/>
    </row>
    <row r="42" spans="1:15">
      <c r="A42" s="50"/>
      <c r="B42" s="51"/>
      <c r="C42" s="51"/>
      <c r="F42" s="51"/>
      <c r="G42" s="68"/>
      <c r="H42" s="68"/>
      <c r="I42" s="68"/>
      <c r="K42" s="51"/>
      <c r="L42" s="50"/>
      <c r="M42" s="62"/>
    </row>
    <row r="43" spans="1:15">
      <c r="A43" s="50"/>
      <c r="B43" s="51"/>
      <c r="C43" s="51"/>
      <c r="D43" s="63" t="s">
        <v>14</v>
      </c>
      <c r="E43" s="65" t="s">
        <v>256</v>
      </c>
      <c r="F43" s="51"/>
      <c r="G43" s="68"/>
      <c r="H43" s="68"/>
      <c r="I43" s="68"/>
      <c r="K43" s="51"/>
      <c r="L43" s="50"/>
      <c r="M43" s="62"/>
    </row>
    <row r="44" spans="1:15">
      <c r="A44" s="50"/>
      <c r="B44" s="51"/>
      <c r="C44" s="51"/>
      <c r="D44" s="61"/>
      <c r="E44" s="65" t="s">
        <v>257</v>
      </c>
      <c r="F44" s="51"/>
      <c r="G44" s="68"/>
      <c r="H44" s="68"/>
      <c r="I44" s="68"/>
      <c r="K44" s="51"/>
      <c r="L44" s="50"/>
      <c r="M44" s="62"/>
    </row>
    <row r="45" spans="1:15">
      <c r="A45" s="50"/>
      <c r="B45" s="51"/>
      <c r="C45" s="51"/>
      <c r="D45" s="61"/>
      <c r="E45" s="65" t="s">
        <v>258</v>
      </c>
      <c r="F45" s="51"/>
      <c r="G45" s="68"/>
      <c r="H45" s="68"/>
      <c r="I45" s="68"/>
      <c r="K45" s="51"/>
      <c r="L45" s="50"/>
      <c r="M45" s="62"/>
    </row>
    <row r="46" spans="1:15">
      <c r="A46" s="50"/>
      <c r="B46" s="51"/>
      <c r="C46" s="51"/>
      <c r="D46" s="61"/>
      <c r="E46" s="66" t="s">
        <v>259</v>
      </c>
      <c r="F46" s="51"/>
      <c r="G46" s="68"/>
      <c r="H46" s="68"/>
      <c r="I46" s="68"/>
      <c r="K46" s="51"/>
      <c r="L46" s="50"/>
      <c r="M46" s="62"/>
    </row>
    <row r="47" spans="1:15">
      <c r="A47" s="50"/>
      <c r="B47" s="51"/>
      <c r="C47" s="51"/>
      <c r="D47" s="61"/>
      <c r="E47" s="66" t="s">
        <v>260</v>
      </c>
      <c r="F47" s="51"/>
      <c r="G47" s="68"/>
      <c r="H47" s="68"/>
      <c r="I47" s="68"/>
      <c r="K47" s="51"/>
      <c r="L47" s="50"/>
      <c r="M47" s="62"/>
    </row>
    <row r="48" spans="1:15">
      <c r="A48" s="50"/>
      <c r="B48" s="51"/>
      <c r="C48" s="51"/>
      <c r="D48" s="61"/>
      <c r="E48" s="66" t="s">
        <v>261</v>
      </c>
      <c r="F48" s="51"/>
      <c r="G48" s="68"/>
      <c r="H48" s="68"/>
      <c r="I48" s="68"/>
      <c r="K48" s="51"/>
      <c r="L48" s="50"/>
      <c r="M48" s="62"/>
    </row>
    <row r="49" spans="1:13">
      <c r="A49" s="50"/>
      <c r="B49" s="51"/>
      <c r="C49" s="51"/>
      <c r="D49" s="61"/>
      <c r="E49" s="66" t="s">
        <v>262</v>
      </c>
      <c r="F49" s="51"/>
      <c r="G49" s="68"/>
      <c r="H49" s="68"/>
      <c r="I49" s="68"/>
      <c r="K49" s="51"/>
      <c r="L49" s="50"/>
      <c r="M49" s="62"/>
    </row>
    <row r="50" spans="1:13">
      <c r="A50" s="50"/>
      <c r="B50" s="51"/>
      <c r="C50" s="51"/>
      <c r="D50" s="61"/>
      <c r="E50" s="66" t="s">
        <v>263</v>
      </c>
      <c r="F50" s="51"/>
      <c r="G50" s="68"/>
      <c r="H50" s="68"/>
      <c r="I50" s="68"/>
      <c r="K50" s="51"/>
      <c r="L50" s="50"/>
      <c r="M50" s="62"/>
    </row>
    <row r="51" spans="1:13">
      <c r="A51" s="50"/>
      <c r="B51" s="51"/>
      <c r="C51" s="51"/>
      <c r="D51" s="61"/>
      <c r="E51" s="66" t="s">
        <v>264</v>
      </c>
      <c r="F51" s="51"/>
      <c r="G51" s="68"/>
      <c r="H51" s="68"/>
      <c r="I51" s="68"/>
      <c r="K51" s="51"/>
      <c r="L51" s="50"/>
      <c r="M51" s="62"/>
    </row>
    <row r="52" spans="1:13">
      <c r="A52" s="50"/>
      <c r="B52" s="51"/>
      <c r="C52" s="51"/>
      <c r="D52" s="61"/>
      <c r="E52" s="66" t="s">
        <v>265</v>
      </c>
      <c r="F52" s="51"/>
      <c r="G52" s="68"/>
      <c r="H52" s="68"/>
      <c r="I52" s="68"/>
      <c r="K52" s="51"/>
      <c r="L52" s="50"/>
      <c r="M52" s="62"/>
    </row>
    <row r="53" spans="1:13" ht="15.75">
      <c r="A53" s="52"/>
      <c r="B53" s="52"/>
      <c r="C53" s="52"/>
      <c r="D53" s="61"/>
      <c r="E53" s="125"/>
      <c r="F53" s="56"/>
      <c r="G53" s="52"/>
      <c r="H53" s="52"/>
      <c r="I53" s="52"/>
      <c r="J53" s="52"/>
      <c r="K53" s="52"/>
      <c r="L53" s="52"/>
    </row>
    <row r="54" spans="1:13" ht="15.75">
      <c r="A54" s="52"/>
      <c r="B54" s="52"/>
      <c r="C54" s="52"/>
      <c r="D54" s="56"/>
      <c r="E54" s="126"/>
      <c r="F54" s="56"/>
      <c r="G54" s="52"/>
      <c r="H54" s="52"/>
      <c r="I54" s="52"/>
      <c r="J54" s="52"/>
      <c r="K54" s="52"/>
      <c r="L54" s="52"/>
    </row>
    <row r="55" spans="1:13" ht="15.75">
      <c r="A55" s="52"/>
      <c r="B55" s="52"/>
      <c r="C55" s="52"/>
      <c r="D55" s="56"/>
      <c r="E55" s="126"/>
      <c r="F55" s="56"/>
      <c r="G55" s="52"/>
      <c r="H55" s="52"/>
      <c r="I55" s="52"/>
      <c r="J55" s="52"/>
      <c r="K55" s="52"/>
      <c r="L55" s="52"/>
    </row>
    <row r="56" spans="1:13" ht="15.75">
      <c r="A56" s="52"/>
      <c r="B56" s="52"/>
      <c r="C56" s="52"/>
      <c r="D56" s="56"/>
      <c r="E56" s="126"/>
      <c r="F56" s="56"/>
      <c r="G56" s="52"/>
      <c r="H56" s="52"/>
      <c r="I56" s="52"/>
      <c r="J56" s="52"/>
      <c r="K56" s="52"/>
      <c r="L56" s="52"/>
    </row>
    <row r="57" spans="1:13" ht="15.75">
      <c r="A57" s="52"/>
      <c r="B57" s="52"/>
      <c r="C57" s="52"/>
      <c r="D57" s="56"/>
      <c r="E57" s="56"/>
      <c r="F57" s="56"/>
      <c r="G57" s="52"/>
      <c r="H57" s="52"/>
      <c r="I57" s="52"/>
      <c r="J57" s="52"/>
      <c r="K57" s="52"/>
      <c r="L57" s="52"/>
    </row>
    <row r="58" spans="1:13" ht="15.75">
      <c r="A58" s="52"/>
      <c r="B58" s="52"/>
      <c r="C58" s="52"/>
      <c r="D58" s="56"/>
      <c r="E58" s="56"/>
      <c r="F58" s="56"/>
      <c r="G58" s="52"/>
      <c r="H58" s="52"/>
      <c r="I58" s="52"/>
      <c r="J58" s="52"/>
      <c r="K58" s="52"/>
      <c r="L58" s="52"/>
    </row>
    <row r="59" spans="1:13" ht="15.75">
      <c r="A59" s="52"/>
      <c r="B59" s="52"/>
      <c r="C59" s="52"/>
      <c r="D59" s="56"/>
      <c r="E59" s="56"/>
      <c r="F59" s="56"/>
      <c r="G59" s="52"/>
      <c r="H59" s="52"/>
      <c r="I59" s="52"/>
      <c r="J59" s="52"/>
      <c r="K59" s="52"/>
      <c r="L59" s="52"/>
    </row>
    <row r="60" spans="1:13" ht="15.75">
      <c r="A60" s="52"/>
      <c r="B60" s="52"/>
      <c r="C60" s="52"/>
      <c r="D60" s="56"/>
      <c r="E60" s="56"/>
      <c r="F60" s="56"/>
      <c r="G60" s="52"/>
      <c r="H60" s="52"/>
      <c r="I60" s="52"/>
      <c r="J60" s="52"/>
      <c r="K60" s="52"/>
      <c r="L60" s="52"/>
    </row>
    <row r="61" spans="1:13" ht="15.75">
      <c r="A61" s="52"/>
      <c r="B61" s="52"/>
      <c r="C61" s="52"/>
      <c r="D61" s="56"/>
      <c r="E61" s="56"/>
      <c r="F61" s="56"/>
      <c r="G61" s="52"/>
      <c r="H61" s="52"/>
      <c r="I61" s="52"/>
      <c r="J61" s="52"/>
      <c r="K61" s="52"/>
      <c r="L61" s="52"/>
    </row>
    <row r="62" spans="1:13" ht="15.75">
      <c r="A62" s="52"/>
      <c r="B62" s="52"/>
      <c r="C62" s="52"/>
      <c r="D62" s="56"/>
      <c r="E62" s="56"/>
      <c r="F62" s="56"/>
      <c r="G62" s="52"/>
      <c r="H62" s="52"/>
      <c r="I62" s="52"/>
      <c r="J62" s="52"/>
      <c r="K62" s="52"/>
      <c r="L62" s="52"/>
    </row>
    <row r="63" spans="1:13" ht="15.75">
      <c r="A63" s="52"/>
      <c r="B63" s="52"/>
      <c r="C63" s="52"/>
      <c r="D63" s="56"/>
      <c r="E63" s="56"/>
      <c r="F63" s="56"/>
      <c r="G63" s="52"/>
      <c r="H63" s="52"/>
      <c r="I63" s="52"/>
      <c r="J63" s="52"/>
      <c r="K63" s="52"/>
      <c r="L63" s="52"/>
    </row>
    <row r="64" spans="1:13" ht="15.75">
      <c r="A64" s="52"/>
      <c r="B64" s="52"/>
      <c r="C64" s="52"/>
      <c r="D64" s="56"/>
      <c r="E64" s="56"/>
      <c r="F64" s="56"/>
      <c r="G64" s="52"/>
      <c r="H64" s="52"/>
      <c r="I64" s="52"/>
      <c r="J64" s="52"/>
      <c r="K64" s="52"/>
      <c r="L64" s="52"/>
    </row>
    <row r="65" spans="1:12" ht="15.75">
      <c r="A65" s="52"/>
      <c r="B65" s="52"/>
      <c r="C65" s="52"/>
      <c r="D65" s="56"/>
      <c r="E65" s="56"/>
      <c r="F65" s="56"/>
      <c r="G65" s="52"/>
      <c r="H65" s="52"/>
      <c r="I65" s="52"/>
      <c r="J65" s="52"/>
      <c r="K65" s="52"/>
      <c r="L65" s="52"/>
    </row>
    <row r="66" spans="1:12" ht="15.75">
      <c r="A66" s="52"/>
      <c r="B66" s="52"/>
      <c r="C66" s="52"/>
      <c r="D66" s="56"/>
      <c r="E66" s="56"/>
      <c r="F66" s="56"/>
      <c r="G66" s="52"/>
      <c r="H66" s="52"/>
      <c r="I66" s="52"/>
      <c r="J66" s="52"/>
      <c r="K66" s="52"/>
      <c r="L66" s="52"/>
    </row>
    <row r="67" spans="1:12" ht="15.75">
      <c r="A67" s="52"/>
      <c r="B67" s="52"/>
      <c r="C67" s="52"/>
      <c r="D67" s="56"/>
      <c r="E67" s="56"/>
      <c r="F67" s="56"/>
      <c r="G67" s="52"/>
      <c r="H67" s="52"/>
      <c r="I67" s="52"/>
      <c r="J67" s="52"/>
      <c r="K67" s="52"/>
      <c r="L67" s="52"/>
    </row>
    <row r="68" spans="1:12" ht="15.75">
      <c r="A68" s="52"/>
      <c r="B68" s="52"/>
      <c r="C68" s="52"/>
      <c r="D68" s="56"/>
      <c r="E68" s="56"/>
      <c r="F68" s="56"/>
      <c r="G68" s="52"/>
      <c r="H68" s="52"/>
      <c r="I68" s="52"/>
      <c r="J68" s="52"/>
      <c r="K68" s="52"/>
      <c r="L68" s="52"/>
    </row>
    <row r="69" spans="1:12" ht="15.75">
      <c r="A69" s="52"/>
      <c r="B69" s="52"/>
      <c r="C69" s="52"/>
      <c r="D69" s="56"/>
      <c r="E69" s="56"/>
      <c r="F69" s="56"/>
      <c r="G69" s="52"/>
      <c r="H69" s="52"/>
      <c r="I69" s="52"/>
      <c r="J69" s="52"/>
      <c r="K69" s="52"/>
      <c r="L69" s="52"/>
    </row>
    <row r="70" spans="1:12" ht="15.75">
      <c r="A70" s="52"/>
      <c r="B70" s="52"/>
      <c r="C70" s="52"/>
      <c r="D70" s="56"/>
      <c r="E70" s="56"/>
      <c r="F70" s="56"/>
      <c r="G70" s="52"/>
      <c r="H70" s="52"/>
      <c r="I70" s="52"/>
      <c r="J70" s="52"/>
      <c r="K70" s="52"/>
      <c r="L70" s="52"/>
    </row>
    <row r="71" spans="1:12" ht="15.75">
      <c r="A71" s="52"/>
      <c r="B71" s="52"/>
      <c r="C71" s="52"/>
      <c r="D71" s="56"/>
      <c r="E71" s="56"/>
      <c r="F71" s="56"/>
      <c r="G71" s="52"/>
      <c r="H71" s="52"/>
      <c r="I71" s="52"/>
      <c r="J71" s="52"/>
      <c r="K71" s="52"/>
      <c r="L71" s="52"/>
    </row>
  </sheetData>
  <sortState ref="B7:O39">
    <sortCondition descending="1" ref="L7:L39"/>
  </sortState>
  <mergeCells count="12">
    <mergeCell ref="N5:N6"/>
    <mergeCell ref="O5:O6"/>
    <mergeCell ref="A2:M2"/>
    <mergeCell ref="A5:A6"/>
    <mergeCell ref="B5:B6"/>
    <mergeCell ref="C5:C6"/>
    <mergeCell ref="D5:D6"/>
    <mergeCell ref="E5:E6"/>
    <mergeCell ref="F5:F6"/>
    <mergeCell ref="G5:K5"/>
    <mergeCell ref="L5:L6"/>
    <mergeCell ref="M5:M6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Титульна сторінка</vt:lpstr>
      <vt:lpstr>11</vt:lpstr>
      <vt:lpstr>10</vt:lpstr>
      <vt:lpstr>9</vt:lpstr>
      <vt:lpstr>8</vt:lpstr>
      <vt:lpstr>7</vt:lpstr>
      <vt:lpstr>6</vt:lpstr>
      <vt:lpstr>5</vt:lpstr>
      <vt:lpstr>4</vt:lpstr>
      <vt:lpstr>3</vt:lpstr>
      <vt:lpstr>СписокЖурі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MMK2</cp:lastModifiedBy>
  <cp:lastPrinted>2021-11-12T14:14:56Z</cp:lastPrinted>
  <dcterms:created xsi:type="dcterms:W3CDTF">2018-11-11T11:16:00Z</dcterms:created>
  <dcterms:modified xsi:type="dcterms:W3CDTF">2021-12-15T10:38:41Z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