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11" sheetId="1" r:id="rId1"/>
    <sheet name="10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<sst xmlns="http://schemas.openxmlformats.org/spreadsheetml/2006/main" count="432" uniqueCount="255">
  <si>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</si>
  <si>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</si>
  <si>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</si>
  <si>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</si>
  <si>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</si>
  <si>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Місце на I етапі</t>
  </si>
  <si>
    <t>Примітка</t>
  </si>
  <si>
    <t>Вчитель, який підготував учня</t>
  </si>
  <si>
    <t>Анущенко Денис Павлович</t>
  </si>
  <si>
    <t>18.10.2001</t>
  </si>
  <si>
    <t>Заклад "Навчально-виховний комплекс: загальноосвітня школа І-ІІ ступенів-ліцей № 7 Вінницької міської ради"</t>
  </si>
  <si>
    <t>Парфенюк Ірина Григорівна</t>
  </si>
  <si>
    <t>Боднарчук Андрій Віталійович</t>
  </si>
  <si>
    <t>27.02.2002</t>
  </si>
  <si>
    <t>Бондаренко Анастасія Тарасівна</t>
  </si>
  <si>
    <t>18.04.2002</t>
  </si>
  <si>
    <t>Когут Тетяна Петрівна</t>
  </si>
  <si>
    <t>Гончаренко Назарій Дмитрович</t>
  </si>
  <si>
    <t>13.05.2002</t>
  </si>
  <si>
    <t>Солоненко Юлія Валеріївна</t>
  </si>
  <si>
    <t>Долінна Анжеліка Костянтинівна</t>
  </si>
  <si>
    <t>30.07.2001</t>
  </si>
  <si>
    <t>Воронецька Валентина Володимирівна</t>
  </si>
  <si>
    <t>Жданов Максим Романович</t>
  </si>
  <si>
    <t>01.03.2002</t>
  </si>
  <si>
    <t>Коваль Богдан Григорович</t>
  </si>
  <si>
    <t>06.09.2002</t>
  </si>
  <si>
    <t>Ковальова Лариса Павлівна</t>
  </si>
  <si>
    <t>Колеснік Валентина Олександрівна</t>
  </si>
  <si>
    <t>20.03.2002</t>
  </si>
  <si>
    <t>Кузь Вікторія Петрівна</t>
  </si>
  <si>
    <t>Назарчук Любов Леонідівна</t>
  </si>
  <si>
    <t>13.04.2002</t>
  </si>
  <si>
    <t>Чорноволик Катерина Анатоліївна</t>
  </si>
  <si>
    <t>Нескородєва Анастасія Романівна</t>
  </si>
  <si>
    <t>05.07.2001</t>
  </si>
  <si>
    <t>Гріщенко Ірина Василівна</t>
  </si>
  <si>
    <t>Панімаш Катерина Володимирівна</t>
  </si>
  <si>
    <t>12.03.2001</t>
  </si>
  <si>
    <t>Солодун Тамара Русланівна</t>
  </si>
  <si>
    <t>10.04.2002</t>
  </si>
  <si>
    <t>Лук’яненко Оксана Леонідівна</t>
  </si>
  <si>
    <t>Тютюнник Дар'я Сергіївна</t>
  </si>
  <si>
    <t>14.06.2002</t>
  </si>
  <si>
    <t>Чащіна Олена Павлівна</t>
  </si>
  <si>
    <t>02.10.2001</t>
  </si>
  <si>
    <t>Чебан Олеся Олегівна</t>
  </si>
  <si>
    <t>26.04.2001</t>
  </si>
  <si>
    <t>Заклад "Вінницький технічний ліцей"</t>
  </si>
  <si>
    <t>Болюх Олена Олександрівна</t>
  </si>
  <si>
    <t>Чумак Богдан Володимирович</t>
  </si>
  <si>
    <t>01.01.2002</t>
  </si>
  <si>
    <t>Альчук Іван Іванович</t>
  </si>
  <si>
    <t>16.10.2001</t>
  </si>
  <si>
    <t>Біляк Олена Ігорівна</t>
  </si>
  <si>
    <t>18.02.2002</t>
  </si>
  <si>
    <t>Вишневський Артур В'ячеславович</t>
  </si>
  <si>
    <t>18.10.2002</t>
  </si>
  <si>
    <t>Курганова Ірина Михайлівна</t>
  </si>
  <si>
    <t>Врублевський Олександр Петрович</t>
  </si>
  <si>
    <t>01.07.2001</t>
  </si>
  <si>
    <t>Животівський Володимир Михайлович</t>
  </si>
  <si>
    <t>17.09.2002</t>
  </si>
  <si>
    <t>Уманець Ольга Олександрівна</t>
  </si>
  <si>
    <t>Коба Максим Олександрович</t>
  </si>
  <si>
    <t>24.02.2002</t>
  </si>
  <si>
    <t>Іщенко Олена Григорівна</t>
  </si>
  <si>
    <t>Ковалик Андрій Вікторович</t>
  </si>
  <si>
    <t>30.11.2001</t>
  </si>
  <si>
    <t>Ковальський Костянтин Володимирович</t>
  </si>
  <si>
    <t>04.08.2002</t>
  </si>
  <si>
    <t>Короленко Інна Євгеніївна</t>
  </si>
  <si>
    <t>04.07.2001</t>
  </si>
  <si>
    <t>Лаврентюк Назар Юрійович</t>
  </si>
  <si>
    <t>17.04.2002</t>
  </si>
  <si>
    <t>Левченко Олександр Вікторович</t>
  </si>
  <si>
    <t>12.09.2001</t>
  </si>
  <si>
    <t>Мізірака Іван Володимирович</t>
  </si>
  <si>
    <t>20.09.2001</t>
  </si>
  <si>
    <t>Новицька Лариса Віналіївна</t>
  </si>
  <si>
    <t>Макітрук Андрій Вікторович</t>
  </si>
  <si>
    <t>27.04.2002</t>
  </si>
  <si>
    <t>Мельник Катерина Володимирівна</t>
  </si>
  <si>
    <t>05.09.2001</t>
  </si>
  <si>
    <t>Мельничук Анастасія Миколаївна</t>
  </si>
  <si>
    <t>06.02.2002</t>
  </si>
  <si>
    <t>Миргородський Назар Володимирович</t>
  </si>
  <si>
    <t>02.07.2001</t>
  </si>
  <si>
    <t>Монастирська Ірина Олександрівна</t>
  </si>
  <si>
    <t>14.01.2002</t>
  </si>
  <si>
    <t>Мудрак Дмитро Олександрович</t>
  </si>
  <si>
    <t>21.10.2001</t>
  </si>
  <si>
    <t>26.12.2001</t>
  </si>
  <si>
    <t>Заклад "Загальноосвітня школа І-ІІІ ступенів № 10 Вінницької міської ради"</t>
  </si>
  <si>
    <t>Сомова Тетяна Василівна</t>
  </si>
  <si>
    <t>Підгорний Максим Максимович</t>
  </si>
  <si>
    <t>20.11.2001</t>
  </si>
  <si>
    <t>Шиманський Валерій Вікторович</t>
  </si>
  <si>
    <t>Пашкевич Віталій Володимирович</t>
  </si>
  <si>
    <t>31.10.2001</t>
  </si>
  <si>
    <t>Праведна Діана Геннадіївна</t>
  </si>
  <si>
    <t>08.11.2002</t>
  </si>
  <si>
    <t>Пилипенко Ольга Олександрівна</t>
  </si>
  <si>
    <t>Продусевич Таміла Анатоліївна</t>
  </si>
  <si>
    <t>29.12.2001</t>
  </si>
  <si>
    <t>Косолапова Олена Вікторівна</t>
  </si>
  <si>
    <t>Пруц Анна Геннадіївна</t>
  </si>
  <si>
    <t>15.02.2002</t>
  </si>
  <si>
    <t>Рога Ірина Сергіївна</t>
  </si>
  <si>
    <t>Синицький Олександр Владиславович</t>
  </si>
  <si>
    <t>05.11.2001</t>
  </si>
  <si>
    <t>Терзієва Злата Романівна</t>
  </si>
  <si>
    <t>Тесминецька Тетяна Олександравна</t>
  </si>
  <si>
    <t>24.01.2002</t>
  </si>
  <si>
    <t>Тимощук Юлія Романівна</t>
  </si>
  <si>
    <t>12.08.2001</t>
  </si>
  <si>
    <t>Шулєнін Олександр Максимович</t>
  </si>
  <si>
    <t>11.05.2002</t>
  </si>
  <si>
    <t>Іващук Дмитро Олегович</t>
  </si>
  <si>
    <t>09.04.2002</t>
  </si>
  <si>
    <t>Алабушева Тетяна Денисівна</t>
  </si>
  <si>
    <t>25.01.2002</t>
  </si>
  <si>
    <t>Берладин Вадим Ярославович</t>
  </si>
  <si>
    <t>Борищук Владислав Володимирович</t>
  </si>
  <si>
    <t>25.04.2002</t>
  </si>
  <si>
    <t>Боцюн Олег Андрійович</t>
  </si>
  <si>
    <t>14.03.2002</t>
  </si>
  <si>
    <t>Гулько Андрій Васильович</t>
  </si>
  <si>
    <t>Лисько Олександр Петрович</t>
  </si>
  <si>
    <t>Довгань Богдана Вікторівна</t>
  </si>
  <si>
    <t>Кавун Ангеліна Петрівна</t>
  </si>
  <si>
    <t>18.06.2003</t>
  </si>
  <si>
    <t>Клименко Марина Андріївна</t>
  </si>
  <si>
    <t>03.03.2002</t>
  </si>
  <si>
    <t>Нікітова Наталя Петрівна</t>
  </si>
  <si>
    <t>Климчук Анастасія Сергіївна</t>
  </si>
  <si>
    <t>16.05.2002</t>
  </si>
  <si>
    <t>Заводовська Лілія Анатоліївна</t>
  </si>
  <si>
    <t>Коваленко Євгеній Олегович</t>
  </si>
  <si>
    <t>28.12.2001</t>
  </si>
  <si>
    <t>Кондратюк Катерина В'ячеславівна</t>
  </si>
  <si>
    <t>15.01.2002</t>
  </si>
  <si>
    <t>Тарнавська Надія Петрівна</t>
  </si>
  <si>
    <t>Костенецька Вікторія Олександрівна</t>
  </si>
  <si>
    <t>09.08.2002</t>
  </si>
  <si>
    <t>Ліщенко Дмитро Анатолійович</t>
  </si>
  <si>
    <t>18.05.2002</t>
  </si>
  <si>
    <t>Левчук Анна Михайлівна</t>
  </si>
  <si>
    <t>13.10.2001</t>
  </si>
  <si>
    <t>Мазур Тетяна Василівна</t>
  </si>
  <si>
    <t>Луценко Руслан Сергійович</t>
  </si>
  <si>
    <t>14.07.2004</t>
  </si>
  <si>
    <t>Мазур Юлія Олександрівна</t>
  </si>
  <si>
    <t>22.09.2001</t>
  </si>
  <si>
    <t>Македонський Богдан Олександрович</t>
  </si>
  <si>
    <t>23.08.2002</t>
  </si>
  <si>
    <t>Глуховська Юлія Сергіївна</t>
  </si>
  <si>
    <t>Марчук Данило Віталійович</t>
  </si>
  <si>
    <t>28.02.2001</t>
  </si>
  <si>
    <t>Кравчук Петро Володимирович</t>
  </si>
  <si>
    <t>Месюра Марина Сергіївна</t>
  </si>
  <si>
    <t>13.09.2002</t>
  </si>
  <si>
    <t>Притуляк Марія Олександрівна</t>
  </si>
  <si>
    <t>21.11.2001</t>
  </si>
  <si>
    <t>Сачук Андрій Антонович</t>
  </si>
  <si>
    <t>14.02.2002</t>
  </si>
  <si>
    <t>Сергійчук Аліна Петрівна</t>
  </si>
  <si>
    <t>23.10.2001</t>
  </si>
  <si>
    <t>Скришевський Сергій Сергійович</t>
  </si>
  <si>
    <t>10.04.2001</t>
  </si>
  <si>
    <t>Ставицький Ілля Олександрович</t>
  </si>
  <si>
    <t>26.01.2001</t>
  </si>
  <si>
    <t>Шмагельська Марина Олексіївна</t>
  </si>
  <si>
    <t>Страпак Анастасія Володимирівна</t>
  </si>
  <si>
    <t>Суха Оксана Дмитрівна</t>
  </si>
  <si>
    <t>09.01.2002</t>
  </si>
  <si>
    <t>Сушко Ірина Вікторівна</t>
  </si>
  <si>
    <t>23.01.2001</t>
  </si>
  <si>
    <t>Братко Владіслав Володимирович</t>
  </si>
  <si>
    <t>Телепенко Ігор Юрійович</t>
  </si>
  <si>
    <t>16.07.2002</t>
  </si>
  <si>
    <t>Федоришин Денис Володимирович</t>
  </si>
  <si>
    <t>27.10.2002</t>
  </si>
  <si>
    <t>Жалюк Поліна Павлівна</t>
  </si>
  <si>
    <t>Коваленко Веніамін Юрійович</t>
  </si>
  <si>
    <t>15.07.2003</t>
  </si>
  <si>
    <t>Тарасов Арсен Андрійович</t>
  </si>
  <si>
    <t>24.07.2003</t>
  </si>
  <si>
    <t>Явгусішин Богдан Анатолійович</t>
  </si>
  <si>
    <t>17.07.2002</t>
  </si>
  <si>
    <t>Ємельянов Ростислав Борисович</t>
  </si>
  <si>
    <t>27.08.2003</t>
  </si>
  <si>
    <t>Горобчук Марія Максимівна</t>
  </si>
  <si>
    <t>04.11.2002</t>
  </si>
  <si>
    <t>Марчук Марія Русланівна</t>
  </si>
  <si>
    <t>07.01.2003</t>
  </si>
  <si>
    <t>Борячук Денис Сергійович</t>
  </si>
  <si>
    <t>17.04.2003</t>
  </si>
  <si>
    <t>Терновенко Дмитро Володимирович</t>
  </si>
  <si>
    <t>04.03.2003</t>
  </si>
  <si>
    <t>Іванцов Лев Михайлович</t>
  </si>
  <si>
    <t>24.12.2003</t>
  </si>
  <si>
    <t>Пілецький Михайло Сергійович</t>
  </si>
  <si>
    <t>19.11.2003</t>
  </si>
  <si>
    <t>Басюк Єгор Юрійович</t>
  </si>
  <si>
    <t>10.02.2004</t>
  </si>
  <si>
    <t>Чайка Анна Сергіївна</t>
  </si>
  <si>
    <t>03.02.2004</t>
  </si>
  <si>
    <t>Тести</t>
  </si>
  <si>
    <t>№1</t>
  </si>
  <si>
    <t>№2</t>
  </si>
  <si>
    <t>№3</t>
  </si>
  <si>
    <t>Всього</t>
  </si>
  <si>
    <t>Протокол ІІ етапу Всеукраїнської олімпіади з предмету "Економіка" у 2018-2019 н.р.</t>
  </si>
  <si>
    <t>Нестеренко Дар'я Олексіївна</t>
  </si>
  <si>
    <t>Місце</t>
  </si>
  <si>
    <t>І</t>
  </si>
  <si>
    <t>ІІ</t>
  </si>
  <si>
    <t>ІІІ</t>
  </si>
  <si>
    <t>Комунальний заклад "Навчально-виховний комплекс: загальноосвітня школа І-ІІ ступенів-ліцей № 7 Вінницької міської ради"</t>
  </si>
  <si>
    <t>Комунальний заклад "Загальноосвітня школа І-ІІІ ступенів № 10 Вінницької міської ради"</t>
  </si>
  <si>
    <t>Комунальний заклад "Вінницький технічний ліцей"</t>
  </si>
  <si>
    <t>Комунальний заклад "НВК: загальноосвітня школа І-ІІІ ступенів гуманітарно-естетичний колегіум №29 Вінницької міської ради"</t>
  </si>
  <si>
    <t>Комунальний заклад "Навчально-виховний комплекс: Загальноосвітня школа І-ІІ ступенів-ліцей № 7 Вінницької міської ради"</t>
  </si>
  <si>
    <t>Комунальний заклад "Фізико-математична гімназія №17 Вінницької міської ради"</t>
  </si>
  <si>
    <t xml:space="preserve"> Комунальний заклад "Навчально-виховний комплекс: Загальноосвітня школа І-ІІІ ступенів-гімназія №23 Вінницької міської ради"</t>
  </si>
  <si>
    <t>Комунальний заклад "Навчально-виховний комплекс: Загальноосвітня школа І-ІІІ ступенів-гімназія №23 Вінницької міської ради"</t>
  </si>
  <si>
    <t>Комунальний заклад "Загальноосвітня школа І-ІІІ ступенів №32 Вінницької міської ради"</t>
  </si>
  <si>
    <t>Комунальний заклад "Загальноосвітня школа І-ІІІ ступенів №15 ВМР"</t>
  </si>
  <si>
    <t>Комунальний заклад "Загальноосвітня школа І-ІІІ ступенів №12 Вінницької міської ради"</t>
  </si>
  <si>
    <t>Комунальний заклад "Гуманітарна гімназія №1 ім. М.І.Пирогова Вінницької міської ради"</t>
  </si>
  <si>
    <t>Комунальний заклад "Загальноосвітня школа І-ІІІ ступенів №31 Вінницької міської ради"</t>
  </si>
  <si>
    <t>Комунальний заклад"Навчально-виховний комплекс: загальноосвітня школа І-ІІІ ступенів-гімназія №23 Вінницької міської ради"</t>
  </si>
  <si>
    <t>Комунальний заклад "Навчально-виховний комплекс: загальноосвітня школа І-ІІІ ступенів-гімназія №2 Вінницької міської ради"</t>
  </si>
  <si>
    <t>Комунальний заклад "Загальноосвітня школа І-ІІІ ступенів №36 Вінницької міської ради"</t>
  </si>
  <si>
    <t>Комунальний заклад "Загальноосвітня школа І-ІІІ ступенів №9 Вінницької міської ради"</t>
  </si>
  <si>
    <t>Комунальний заклад "Загальноосвітня школа І-ІІІ ступенів №33 Вінницької міської ради"</t>
  </si>
  <si>
    <t>Комунальний заклад "Заклад загальноосвітня школа І-ІІІ ступенів №4 ім. Д.І. Менделєєва"</t>
  </si>
  <si>
    <t>Комунальний заклад "Загальноосвітня школа І-ІІІ ступенів №16 Вінницької міської ради"</t>
  </si>
  <si>
    <t>Комунальний заклад "Загальноосвітня школа І-ІІІ ступенів №27 Вінницької міської ради"</t>
  </si>
  <si>
    <t>Комунальний заклад "Навчально-виховний комплекс: загальноосвітня школа І-ІІІ ступенів - гімназія №6 Вінницької міської ради"</t>
  </si>
  <si>
    <t>Комунальний заклад "Навчально-виховний комплекс: загальноосвітня школа І-ІІІ ступенів - гімназія № 30 ім. Тараса Шевченка Вінницької міської ради"</t>
  </si>
  <si>
    <t>Комунальний заклад "Загальноосвітня школа І-ІІІ ступенів № 35 Вінницької міської ради"</t>
  </si>
  <si>
    <t>Комунальний заклад "Загальноосвітня школа І-ІІІ ступенів №13 ВМР"</t>
  </si>
  <si>
    <t>Комунальний заклад "Загальноосвітня школа І-ІІІ ступенів № 18 Вінницької міської ради"</t>
  </si>
  <si>
    <t>Комунальний заклад "Загальноосвітня школа І – ІІІ ступенів №26 Вінницької міської ради"</t>
  </si>
  <si>
    <t>Комунальний 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</si>
  <si>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Комунальний заклад "Загальноосвітня школа І-ІІІ ступенів №22 Вінницької міської ради"</t>
  </si>
  <si>
    <t>Комунальний заклад "Загальноосвітня школа І-ІІІ ст. №21 ВМР"</t>
  </si>
  <si>
    <t>Комунальний заклад "Загальноосвітня школа І-ІІІ ступенів №3 ім. М. Коцюбинського</t>
  </si>
  <si>
    <t>Комунальний заклад "Загальноосвітня школа І-ІІІ ступенів №20 Вінницької міської ради"</t>
  </si>
  <si>
    <t>Комунальний заклад "Навчально-виховний комплекс: загальноосвітня школа І-ІІІ ступенів гуманітарно-естетичний колегіум №29 Вінницької міської ради"</t>
  </si>
  <si>
    <t>Комунальний заклад "Загальноосвітня школа І-ІІІ ступенів №3 ім. М. Коцюбинського Вінницької міської ради"</t>
  </si>
  <si>
    <t>Комунальний заклад "Загальноосвітня школа І-ІІІ ст. №21 Вінницької міської ради"</t>
  </si>
  <si>
    <t xml:space="preserve"> Комунальний заклад "Вінницький технічний ліцей"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</si>
</sst>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64">
      <selection activeCell="A79" sqref="A79:IV84"/>
    </sheetView>
  </sheetViews>
  <sheetFormatPr defaultColWidth="9.140625" defaultRowHeight="15"/>
  <cols>
    <col min="1" max="1" width="3.421875" style="0" customWidth="1"/>
    <col min="2" max="2" width="28.8515625" style="0" customWidth="1"/>
    <col min="3" max="3" width="12.421875" style="0" hidden="1" customWidth="1"/>
    <col min="4" max="4" width="55.57421875" style="0" customWidth="1"/>
    <col min="5" max="5" width="5.8515625" style="0" customWidth="1"/>
    <col min="6" max="6" width="20.00390625" style="0" hidden="1" customWidth="1"/>
    <col min="7" max="7" width="10.57421875" style="0" hidden="1" customWidth="1"/>
    <col min="8" max="8" width="41.140625" style="0" hidden="1" customWidth="1"/>
    <col min="9" max="9" width="6.00390625" style="0" customWidth="1"/>
    <col min="10" max="10" width="4.28125" style="0" customWidth="1"/>
    <col min="11" max="11" width="4.00390625" style="0" customWidth="1"/>
    <col min="12" max="12" width="3.8515625" style="0" customWidth="1"/>
    <col min="13" max="13" width="7.7109375" style="0" customWidth="1"/>
  </cols>
  <sheetData>
    <row r="1" spans="1:8" ht="15">
      <c r="A1" s="20" t="s">
        <v>213</v>
      </c>
      <c r="B1" s="21"/>
      <c r="C1" s="21"/>
      <c r="D1" s="21"/>
      <c r="E1" s="21"/>
      <c r="F1" s="21"/>
      <c r="G1" s="21"/>
      <c r="H1" s="21"/>
    </row>
    <row r="2" spans="1:14" ht="38.25" customHeight="1">
      <c r="A2" s="3" t="s">
        <v>0</v>
      </c>
      <c r="B2" s="15" t="s">
        <v>1</v>
      </c>
      <c r="C2" s="15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4" t="s">
        <v>208</v>
      </c>
      <c r="J2" s="4" t="s">
        <v>209</v>
      </c>
      <c r="K2" s="4" t="s">
        <v>210</v>
      </c>
      <c r="L2" s="4" t="s">
        <v>211</v>
      </c>
      <c r="M2" s="3" t="s">
        <v>212</v>
      </c>
      <c r="N2" s="3" t="s">
        <v>215</v>
      </c>
    </row>
    <row r="3" spans="1:14" ht="43.5" customHeight="1">
      <c r="A3" s="16">
        <v>1</v>
      </c>
      <c r="B3" s="18" t="s">
        <v>52</v>
      </c>
      <c r="C3" s="17" t="s">
        <v>53</v>
      </c>
      <c r="D3" s="18" t="s">
        <v>219</v>
      </c>
      <c r="E3" s="19">
        <v>11</v>
      </c>
      <c r="F3" s="16">
        <v>2</v>
      </c>
      <c r="G3" s="16"/>
      <c r="H3" s="16" t="s">
        <v>11</v>
      </c>
      <c r="I3" s="16">
        <v>27</v>
      </c>
      <c r="J3" s="16">
        <v>3</v>
      </c>
      <c r="K3" s="16">
        <v>10</v>
      </c>
      <c r="L3" s="16">
        <v>15</v>
      </c>
      <c r="M3" s="16">
        <f aca="true" t="shared" si="0" ref="M3:M34">I3+K3+J3+L3</f>
        <v>55</v>
      </c>
      <c r="N3" s="6" t="s">
        <v>216</v>
      </c>
    </row>
    <row r="4" spans="1:14" ht="30" customHeight="1">
      <c r="A4" s="16">
        <v>2</v>
      </c>
      <c r="B4" s="18" t="s">
        <v>50</v>
      </c>
      <c r="C4" s="17" t="s">
        <v>51</v>
      </c>
      <c r="D4" s="18" t="s">
        <v>221</v>
      </c>
      <c r="E4" s="19">
        <v>11</v>
      </c>
      <c r="F4" s="16">
        <v>3</v>
      </c>
      <c r="G4" s="16"/>
      <c r="H4" s="16" t="s">
        <v>49</v>
      </c>
      <c r="I4" s="16">
        <v>27</v>
      </c>
      <c r="J4" s="16">
        <v>5</v>
      </c>
      <c r="K4" s="16">
        <v>10</v>
      </c>
      <c r="L4" s="16">
        <v>13</v>
      </c>
      <c r="M4" s="16">
        <f t="shared" si="0"/>
        <v>55</v>
      </c>
      <c r="N4" s="6" t="s">
        <v>216</v>
      </c>
    </row>
    <row r="5" spans="1:14" ht="30" customHeight="1">
      <c r="A5" s="16">
        <v>3</v>
      </c>
      <c r="B5" s="18" t="s">
        <v>111</v>
      </c>
      <c r="C5" s="17" t="s">
        <v>72</v>
      </c>
      <c r="D5" s="18" t="s">
        <v>220</v>
      </c>
      <c r="E5" s="19">
        <v>11</v>
      </c>
      <c r="F5" s="16">
        <v>2</v>
      </c>
      <c r="G5" s="16"/>
      <c r="H5" s="16" t="s">
        <v>94</v>
      </c>
      <c r="I5" s="16">
        <v>30</v>
      </c>
      <c r="J5" s="16">
        <v>4</v>
      </c>
      <c r="K5" s="16">
        <v>10</v>
      </c>
      <c r="L5" s="16">
        <v>10</v>
      </c>
      <c r="M5" s="16">
        <f t="shared" si="0"/>
        <v>54</v>
      </c>
      <c r="N5" s="6" t="s">
        <v>216</v>
      </c>
    </row>
    <row r="6" spans="1:14" ht="42.75" customHeight="1">
      <c r="A6" s="16">
        <v>4</v>
      </c>
      <c r="B6" s="18" t="s">
        <v>108</v>
      </c>
      <c r="C6" s="17" t="s">
        <v>43</v>
      </c>
      <c r="D6" s="18" t="s">
        <v>251</v>
      </c>
      <c r="E6" s="19">
        <v>11</v>
      </c>
      <c r="F6" s="16">
        <v>2</v>
      </c>
      <c r="G6" s="16"/>
      <c r="H6" s="16" t="s">
        <v>105</v>
      </c>
      <c r="I6" s="16">
        <v>30</v>
      </c>
      <c r="J6" s="16">
        <v>0</v>
      </c>
      <c r="K6" s="16">
        <v>9</v>
      </c>
      <c r="L6" s="16">
        <v>14</v>
      </c>
      <c r="M6" s="16">
        <f t="shared" si="0"/>
        <v>53</v>
      </c>
      <c r="N6" s="6" t="s">
        <v>216</v>
      </c>
    </row>
    <row r="7" spans="1:14" ht="45.75" customHeight="1">
      <c r="A7" s="16">
        <v>5</v>
      </c>
      <c r="B7" s="18" t="s">
        <v>123</v>
      </c>
      <c r="C7" s="17" t="s">
        <v>124</v>
      </c>
      <c r="D7" s="18" t="s">
        <v>219</v>
      </c>
      <c r="E7" s="19">
        <v>11</v>
      </c>
      <c r="F7" s="16">
        <v>1</v>
      </c>
      <c r="G7" s="16"/>
      <c r="H7" s="16" t="s">
        <v>11</v>
      </c>
      <c r="I7" s="16">
        <v>27</v>
      </c>
      <c r="J7" s="16">
        <v>4</v>
      </c>
      <c r="K7" s="16">
        <v>6</v>
      </c>
      <c r="L7" s="16">
        <v>15</v>
      </c>
      <c r="M7" s="16">
        <f t="shared" si="0"/>
        <v>52</v>
      </c>
      <c r="N7" s="6" t="s">
        <v>216</v>
      </c>
    </row>
    <row r="8" spans="1:14" ht="30" customHeight="1">
      <c r="A8" s="16">
        <v>6</v>
      </c>
      <c r="B8" s="18" t="s">
        <v>150</v>
      </c>
      <c r="C8" s="17" t="s">
        <v>151</v>
      </c>
      <c r="D8" s="18" t="s">
        <v>220</v>
      </c>
      <c r="E8" s="19">
        <v>11</v>
      </c>
      <c r="F8" s="16">
        <v>1</v>
      </c>
      <c r="G8" s="16"/>
      <c r="H8" s="16" t="s">
        <v>94</v>
      </c>
      <c r="I8" s="16">
        <v>28</v>
      </c>
      <c r="J8" s="16">
        <v>5</v>
      </c>
      <c r="K8" s="16">
        <v>10</v>
      </c>
      <c r="L8" s="16">
        <v>6</v>
      </c>
      <c r="M8" s="16">
        <f t="shared" si="0"/>
        <v>49</v>
      </c>
      <c r="N8" s="6" t="s">
        <v>217</v>
      </c>
    </row>
    <row r="9" spans="1:14" ht="46.5" customHeight="1">
      <c r="A9" s="16">
        <v>7</v>
      </c>
      <c r="B9" s="18" t="s">
        <v>12</v>
      </c>
      <c r="C9" s="17" t="s">
        <v>13</v>
      </c>
      <c r="D9" s="18" t="s">
        <v>219</v>
      </c>
      <c r="E9" s="19">
        <v>11</v>
      </c>
      <c r="F9" s="16">
        <v>3</v>
      </c>
      <c r="G9" s="16"/>
      <c r="H9" s="16" t="s">
        <v>11</v>
      </c>
      <c r="I9" s="16">
        <v>26</v>
      </c>
      <c r="J9" s="16">
        <v>3</v>
      </c>
      <c r="K9" s="16">
        <v>6</v>
      </c>
      <c r="L9" s="16">
        <v>14</v>
      </c>
      <c r="M9" s="16">
        <f t="shared" si="0"/>
        <v>49</v>
      </c>
      <c r="N9" s="6" t="s">
        <v>217</v>
      </c>
    </row>
    <row r="10" spans="1:14" ht="33" customHeight="1">
      <c r="A10" s="16">
        <v>8</v>
      </c>
      <c r="B10" s="18" t="s">
        <v>86</v>
      </c>
      <c r="C10" s="17" t="s">
        <v>87</v>
      </c>
      <c r="D10" s="18" t="s">
        <v>221</v>
      </c>
      <c r="E10" s="19">
        <v>11</v>
      </c>
      <c r="F10" s="16">
        <v>2</v>
      </c>
      <c r="G10" s="16"/>
      <c r="H10" s="16" t="s">
        <v>49</v>
      </c>
      <c r="I10" s="16">
        <v>30</v>
      </c>
      <c r="J10" s="16">
        <v>5</v>
      </c>
      <c r="K10" s="16">
        <v>10</v>
      </c>
      <c r="L10" s="16">
        <v>3</v>
      </c>
      <c r="M10" s="16">
        <f t="shared" si="0"/>
        <v>48</v>
      </c>
      <c r="N10" s="6" t="s">
        <v>217</v>
      </c>
    </row>
    <row r="11" spans="1:14" ht="46.5" customHeight="1">
      <c r="A11" s="16">
        <v>9</v>
      </c>
      <c r="B11" s="18" t="s">
        <v>109</v>
      </c>
      <c r="C11" s="17" t="s">
        <v>110</v>
      </c>
      <c r="D11" s="18" t="s">
        <v>223</v>
      </c>
      <c r="E11" s="19">
        <v>11</v>
      </c>
      <c r="F11" s="16">
        <v>2</v>
      </c>
      <c r="G11" s="16"/>
      <c r="H11" s="16" t="s">
        <v>11</v>
      </c>
      <c r="I11" s="16">
        <v>26</v>
      </c>
      <c r="J11" s="16">
        <v>5</v>
      </c>
      <c r="K11" s="16">
        <v>10</v>
      </c>
      <c r="L11" s="16">
        <v>7</v>
      </c>
      <c r="M11" s="16">
        <f t="shared" si="0"/>
        <v>48</v>
      </c>
      <c r="N11" s="6" t="s">
        <v>217</v>
      </c>
    </row>
    <row r="12" spans="1:14" ht="30" customHeight="1">
      <c r="A12" s="16">
        <v>10</v>
      </c>
      <c r="B12" s="18" t="s">
        <v>160</v>
      </c>
      <c r="C12" s="17" t="s">
        <v>161</v>
      </c>
      <c r="D12" s="18" t="s">
        <v>224</v>
      </c>
      <c r="E12" s="19">
        <v>11</v>
      </c>
      <c r="F12" s="16">
        <v>1</v>
      </c>
      <c r="G12" s="16"/>
      <c r="H12" s="16" t="s">
        <v>19</v>
      </c>
      <c r="I12" s="16">
        <v>21</v>
      </c>
      <c r="J12" s="16">
        <v>5</v>
      </c>
      <c r="K12" s="16">
        <v>10</v>
      </c>
      <c r="L12" s="16">
        <v>3</v>
      </c>
      <c r="M12" s="16">
        <f t="shared" si="0"/>
        <v>39</v>
      </c>
      <c r="N12" s="6" t="s">
        <v>217</v>
      </c>
    </row>
    <row r="13" spans="1:14" ht="30" customHeight="1">
      <c r="A13" s="16">
        <v>11</v>
      </c>
      <c r="B13" s="18" t="s">
        <v>179</v>
      </c>
      <c r="C13" s="17" t="s">
        <v>180</v>
      </c>
      <c r="D13" s="18" t="s">
        <v>221</v>
      </c>
      <c r="E13" s="19">
        <v>11</v>
      </c>
      <c r="F13" s="16">
        <v>1</v>
      </c>
      <c r="G13" s="16"/>
      <c r="H13" s="16" t="s">
        <v>49</v>
      </c>
      <c r="I13" s="16">
        <v>25</v>
      </c>
      <c r="J13" s="16">
        <v>4</v>
      </c>
      <c r="K13" s="16">
        <v>6</v>
      </c>
      <c r="L13" s="16">
        <v>2</v>
      </c>
      <c r="M13" s="16">
        <f t="shared" si="0"/>
        <v>37</v>
      </c>
      <c r="N13" s="6" t="s">
        <v>217</v>
      </c>
    </row>
    <row r="14" spans="1:14" ht="47.25" customHeight="1">
      <c r="A14" s="16">
        <v>12</v>
      </c>
      <c r="B14" s="18" t="s">
        <v>116</v>
      </c>
      <c r="C14" s="17" t="s">
        <v>117</v>
      </c>
      <c r="D14" s="18" t="s">
        <v>225</v>
      </c>
      <c r="E14" s="19">
        <v>11</v>
      </c>
      <c r="F14" s="16">
        <v>2</v>
      </c>
      <c r="G14" s="16"/>
      <c r="H14" s="16" t="s">
        <v>16</v>
      </c>
      <c r="I14" s="16">
        <v>22</v>
      </c>
      <c r="J14" s="16">
        <v>2</v>
      </c>
      <c r="K14" s="16">
        <v>10</v>
      </c>
      <c r="L14" s="16">
        <v>2</v>
      </c>
      <c r="M14" s="16">
        <f t="shared" si="0"/>
        <v>36</v>
      </c>
      <c r="N14" s="6" t="s">
        <v>217</v>
      </c>
    </row>
    <row r="15" spans="1:14" ht="47.25" customHeight="1">
      <c r="A15" s="16">
        <v>13</v>
      </c>
      <c r="B15" s="18" t="s">
        <v>23</v>
      </c>
      <c r="C15" s="17" t="s">
        <v>24</v>
      </c>
      <c r="D15" s="18" t="s">
        <v>226</v>
      </c>
      <c r="E15" s="19">
        <v>11</v>
      </c>
      <c r="F15" s="16">
        <v>3</v>
      </c>
      <c r="G15" s="16"/>
      <c r="H15" s="16" t="s">
        <v>16</v>
      </c>
      <c r="I15" s="16">
        <v>18</v>
      </c>
      <c r="J15" s="16">
        <v>3</v>
      </c>
      <c r="K15" s="16">
        <v>10</v>
      </c>
      <c r="L15" s="16">
        <v>3</v>
      </c>
      <c r="M15" s="16">
        <f t="shared" si="0"/>
        <v>34</v>
      </c>
      <c r="N15" s="6" t="s">
        <v>217</v>
      </c>
    </row>
    <row r="16" spans="1:14" ht="48.75" customHeight="1">
      <c r="A16" s="16">
        <v>14</v>
      </c>
      <c r="B16" s="18" t="s">
        <v>125</v>
      </c>
      <c r="C16" s="17" t="s">
        <v>126</v>
      </c>
      <c r="D16" s="18" t="s">
        <v>226</v>
      </c>
      <c r="E16" s="19">
        <v>11</v>
      </c>
      <c r="F16" s="16">
        <v>1</v>
      </c>
      <c r="G16" s="16"/>
      <c r="H16" s="16" t="s">
        <v>16</v>
      </c>
      <c r="I16" s="16">
        <v>20</v>
      </c>
      <c r="J16" s="16">
        <v>1</v>
      </c>
      <c r="K16" s="16">
        <v>10</v>
      </c>
      <c r="L16" s="16">
        <v>2</v>
      </c>
      <c r="M16" s="16">
        <f t="shared" si="0"/>
        <v>33</v>
      </c>
      <c r="N16" s="6" t="s">
        <v>217</v>
      </c>
    </row>
    <row r="17" spans="1:14" ht="30" customHeight="1">
      <c r="A17" s="16">
        <v>15</v>
      </c>
      <c r="B17" s="18" t="s">
        <v>17</v>
      </c>
      <c r="C17" s="17" t="s">
        <v>18</v>
      </c>
      <c r="D17" s="18" t="s">
        <v>224</v>
      </c>
      <c r="E17" s="19">
        <v>11</v>
      </c>
      <c r="F17" s="16">
        <v>3</v>
      </c>
      <c r="G17" s="16"/>
      <c r="H17" s="16" t="s">
        <v>19</v>
      </c>
      <c r="I17" s="16">
        <v>18</v>
      </c>
      <c r="J17" s="16">
        <v>2</v>
      </c>
      <c r="K17" s="16">
        <v>10</v>
      </c>
      <c r="L17" s="16">
        <v>2</v>
      </c>
      <c r="M17" s="16">
        <f t="shared" si="0"/>
        <v>32</v>
      </c>
      <c r="N17" s="6" t="s">
        <v>217</v>
      </c>
    </row>
    <row r="18" spans="1:14" ht="30" customHeight="1">
      <c r="A18" s="16">
        <v>16</v>
      </c>
      <c r="B18" s="18" t="s">
        <v>46</v>
      </c>
      <c r="C18" s="17" t="s">
        <v>47</v>
      </c>
      <c r="D18" s="18" t="s">
        <v>221</v>
      </c>
      <c r="E18" s="19">
        <v>11</v>
      </c>
      <c r="F18" s="16">
        <v>3</v>
      </c>
      <c r="G18" s="16"/>
      <c r="H18" s="16" t="s">
        <v>49</v>
      </c>
      <c r="I18" s="16">
        <v>25</v>
      </c>
      <c r="J18" s="16">
        <v>3</v>
      </c>
      <c r="K18" s="16">
        <v>1</v>
      </c>
      <c r="L18" s="16">
        <v>1</v>
      </c>
      <c r="M18" s="16">
        <f t="shared" si="0"/>
        <v>30</v>
      </c>
      <c r="N18" s="6" t="s">
        <v>218</v>
      </c>
    </row>
    <row r="19" spans="1:14" ht="52.5" customHeight="1">
      <c r="A19" s="16">
        <v>17</v>
      </c>
      <c r="B19" s="18" t="s">
        <v>8</v>
      </c>
      <c r="C19" s="17" t="s">
        <v>9</v>
      </c>
      <c r="D19" s="18" t="s">
        <v>219</v>
      </c>
      <c r="E19" s="19">
        <v>11</v>
      </c>
      <c r="F19" s="16">
        <v>3</v>
      </c>
      <c r="G19" s="16"/>
      <c r="H19" s="16" t="s">
        <v>11</v>
      </c>
      <c r="I19" s="16">
        <v>18</v>
      </c>
      <c r="J19" s="16">
        <v>1</v>
      </c>
      <c r="K19" s="16">
        <v>3</v>
      </c>
      <c r="L19" s="16">
        <v>6</v>
      </c>
      <c r="M19" s="16">
        <f t="shared" si="0"/>
        <v>28</v>
      </c>
      <c r="N19" s="6" t="s">
        <v>218</v>
      </c>
    </row>
    <row r="20" spans="1:14" ht="45">
      <c r="A20" s="16">
        <v>18</v>
      </c>
      <c r="B20" s="18" t="s">
        <v>67</v>
      </c>
      <c r="C20" s="17" t="s">
        <v>68</v>
      </c>
      <c r="D20" s="18" t="s">
        <v>225</v>
      </c>
      <c r="E20" s="19">
        <v>11</v>
      </c>
      <c r="F20" s="16">
        <v>2</v>
      </c>
      <c r="G20" s="16"/>
      <c r="H20" s="16" t="s">
        <v>16</v>
      </c>
      <c r="I20" s="16">
        <v>19</v>
      </c>
      <c r="J20" s="16">
        <v>3</v>
      </c>
      <c r="K20" s="16">
        <v>3</v>
      </c>
      <c r="L20" s="16">
        <v>2</v>
      </c>
      <c r="M20" s="16">
        <f t="shared" si="0"/>
        <v>27</v>
      </c>
      <c r="N20" s="6" t="s">
        <v>218</v>
      </c>
    </row>
    <row r="21" spans="1:14" ht="30" customHeight="1">
      <c r="A21" s="16">
        <v>19</v>
      </c>
      <c r="B21" s="18" t="s">
        <v>25</v>
      </c>
      <c r="C21" s="17" t="s">
        <v>26</v>
      </c>
      <c r="D21" s="18" t="s">
        <v>227</v>
      </c>
      <c r="E21" s="19">
        <v>11</v>
      </c>
      <c r="F21" s="16">
        <v>3</v>
      </c>
      <c r="G21" s="16"/>
      <c r="H21" s="16" t="s">
        <v>27</v>
      </c>
      <c r="I21" s="16">
        <v>23</v>
      </c>
      <c r="J21" s="16">
        <v>0</v>
      </c>
      <c r="K21" s="16">
        <v>2</v>
      </c>
      <c r="L21" s="16">
        <v>2</v>
      </c>
      <c r="M21" s="16">
        <f t="shared" si="0"/>
        <v>27</v>
      </c>
      <c r="N21" s="6" t="s">
        <v>218</v>
      </c>
    </row>
    <row r="22" spans="1:14" ht="30" customHeight="1">
      <c r="A22" s="16">
        <v>20</v>
      </c>
      <c r="B22" s="18" t="s">
        <v>73</v>
      </c>
      <c r="C22" s="17" t="s">
        <v>74</v>
      </c>
      <c r="D22" s="18" t="s">
        <v>224</v>
      </c>
      <c r="E22" s="19">
        <v>11</v>
      </c>
      <c r="F22" s="16">
        <v>2</v>
      </c>
      <c r="G22" s="16"/>
      <c r="H22" s="16" t="s">
        <v>19</v>
      </c>
      <c r="I22" s="16">
        <v>24</v>
      </c>
      <c r="J22" s="16">
        <v>2</v>
      </c>
      <c r="K22" s="16">
        <v>1</v>
      </c>
      <c r="L22" s="16">
        <v>0</v>
      </c>
      <c r="M22" s="16">
        <f t="shared" si="0"/>
        <v>27</v>
      </c>
      <c r="N22" s="6" t="s">
        <v>218</v>
      </c>
    </row>
    <row r="23" spans="1:14" ht="30" customHeight="1">
      <c r="A23" s="16">
        <v>21</v>
      </c>
      <c r="B23" s="18" t="s">
        <v>118</v>
      </c>
      <c r="C23" s="17" t="s">
        <v>119</v>
      </c>
      <c r="D23" s="18" t="s">
        <v>228</v>
      </c>
      <c r="E23" s="19">
        <v>11</v>
      </c>
      <c r="F23" s="16">
        <v>1</v>
      </c>
      <c r="G23" s="16"/>
      <c r="H23" s="16" t="s">
        <v>63</v>
      </c>
      <c r="I23" s="16">
        <v>24</v>
      </c>
      <c r="J23" s="16">
        <v>0</v>
      </c>
      <c r="K23" s="16">
        <v>0</v>
      </c>
      <c r="L23" s="16">
        <v>2</v>
      </c>
      <c r="M23" s="16">
        <f t="shared" si="0"/>
        <v>26</v>
      </c>
      <c r="N23" s="6" t="s">
        <v>218</v>
      </c>
    </row>
    <row r="24" spans="1:14" ht="42.75" customHeight="1">
      <c r="A24" s="16">
        <v>22</v>
      </c>
      <c r="B24" s="18" t="s">
        <v>154</v>
      </c>
      <c r="C24" s="17" t="s">
        <v>155</v>
      </c>
      <c r="D24" s="18" t="s">
        <v>229</v>
      </c>
      <c r="E24" s="19">
        <v>11</v>
      </c>
      <c r="F24" s="16">
        <v>1</v>
      </c>
      <c r="G24" s="16"/>
      <c r="H24" s="16" t="s">
        <v>156</v>
      </c>
      <c r="I24" s="16">
        <v>24</v>
      </c>
      <c r="J24" s="16">
        <v>1</v>
      </c>
      <c r="K24" s="16">
        <v>1</v>
      </c>
      <c r="L24" s="16">
        <v>0</v>
      </c>
      <c r="M24" s="16">
        <f t="shared" si="0"/>
        <v>26</v>
      </c>
      <c r="N24" s="6" t="s">
        <v>218</v>
      </c>
    </row>
    <row r="25" spans="1:14" ht="30" customHeight="1">
      <c r="A25" s="16">
        <v>23</v>
      </c>
      <c r="B25" s="18" t="s">
        <v>168</v>
      </c>
      <c r="C25" s="17" t="s">
        <v>169</v>
      </c>
      <c r="D25" s="18" t="s">
        <v>230</v>
      </c>
      <c r="E25" s="19">
        <v>11</v>
      </c>
      <c r="F25" s="16">
        <v>1</v>
      </c>
      <c r="G25" s="16"/>
      <c r="H25" s="16" t="s">
        <v>22</v>
      </c>
      <c r="I25" s="16">
        <v>21</v>
      </c>
      <c r="J25" s="16">
        <v>2</v>
      </c>
      <c r="K25" s="16">
        <v>1</v>
      </c>
      <c r="L25" s="16">
        <v>2</v>
      </c>
      <c r="M25" s="16">
        <f t="shared" si="0"/>
        <v>26</v>
      </c>
      <c r="N25" s="6" t="s">
        <v>218</v>
      </c>
    </row>
    <row r="26" spans="1:14" ht="30" customHeight="1">
      <c r="A26" s="16">
        <v>24</v>
      </c>
      <c r="B26" s="18" t="s">
        <v>120</v>
      </c>
      <c r="C26" s="17" t="s">
        <v>121</v>
      </c>
      <c r="D26" s="18" t="s">
        <v>231</v>
      </c>
      <c r="E26" s="19">
        <v>11</v>
      </c>
      <c r="F26" s="16">
        <v>1</v>
      </c>
      <c r="G26" s="16"/>
      <c r="H26" s="16" t="s">
        <v>58</v>
      </c>
      <c r="I26" s="16">
        <v>20</v>
      </c>
      <c r="J26" s="16">
        <v>2</v>
      </c>
      <c r="K26" s="16">
        <v>1</v>
      </c>
      <c r="L26" s="16">
        <v>3</v>
      </c>
      <c r="M26" s="16">
        <f t="shared" si="0"/>
        <v>26</v>
      </c>
      <c r="N26" s="6" t="s">
        <v>218</v>
      </c>
    </row>
    <row r="27" spans="1:14" ht="51.75" customHeight="1">
      <c r="A27" s="16">
        <v>25</v>
      </c>
      <c r="B27" s="18" t="s">
        <v>14</v>
      </c>
      <c r="C27" s="17" t="s">
        <v>15</v>
      </c>
      <c r="D27" s="18" t="s">
        <v>232</v>
      </c>
      <c r="E27" s="19">
        <v>11</v>
      </c>
      <c r="F27" s="16">
        <v>3</v>
      </c>
      <c r="G27" s="16"/>
      <c r="H27" s="16" t="s">
        <v>16</v>
      </c>
      <c r="I27" s="16">
        <v>13</v>
      </c>
      <c r="J27" s="16">
        <v>3</v>
      </c>
      <c r="K27" s="16">
        <v>8</v>
      </c>
      <c r="L27" s="16">
        <v>2</v>
      </c>
      <c r="M27" s="16">
        <f t="shared" si="0"/>
        <v>26</v>
      </c>
      <c r="N27" s="6" t="s">
        <v>218</v>
      </c>
    </row>
    <row r="28" spans="1:14" ht="45" customHeight="1">
      <c r="A28" s="6">
        <v>26</v>
      </c>
      <c r="B28" s="8" t="s">
        <v>143</v>
      </c>
      <c r="C28" s="7" t="s">
        <v>144</v>
      </c>
      <c r="D28" s="8" t="s">
        <v>233</v>
      </c>
      <c r="E28" s="3">
        <v>11</v>
      </c>
      <c r="F28" s="6">
        <v>1</v>
      </c>
      <c r="G28" s="6"/>
      <c r="H28" s="6" t="s">
        <v>142</v>
      </c>
      <c r="I28" s="6">
        <v>21</v>
      </c>
      <c r="J28" s="6">
        <v>0</v>
      </c>
      <c r="K28" s="6">
        <v>2</v>
      </c>
      <c r="L28" s="6">
        <v>2</v>
      </c>
      <c r="M28" s="6">
        <f t="shared" si="0"/>
        <v>25</v>
      </c>
      <c r="N28" s="6" t="s">
        <v>218</v>
      </c>
    </row>
    <row r="29" spans="1:14" ht="30" customHeight="1">
      <c r="A29" s="6">
        <v>27</v>
      </c>
      <c r="B29" s="8" t="s">
        <v>214</v>
      </c>
      <c r="C29" s="7" t="s">
        <v>92</v>
      </c>
      <c r="D29" s="8" t="s">
        <v>93</v>
      </c>
      <c r="E29" s="3">
        <v>11</v>
      </c>
      <c r="F29" s="6">
        <v>2</v>
      </c>
      <c r="G29" s="6"/>
      <c r="H29" s="6" t="s">
        <v>94</v>
      </c>
      <c r="I29" s="6">
        <v>25</v>
      </c>
      <c r="J29" s="6">
        <v>0</v>
      </c>
      <c r="K29" s="6">
        <v>0</v>
      </c>
      <c r="L29" s="6">
        <v>0</v>
      </c>
      <c r="M29" s="6">
        <f t="shared" si="0"/>
        <v>25</v>
      </c>
      <c r="N29" s="6" t="s">
        <v>218</v>
      </c>
    </row>
    <row r="30" spans="1:14" ht="30" customHeight="1">
      <c r="A30" s="6">
        <v>28</v>
      </c>
      <c r="B30" s="8" t="s">
        <v>135</v>
      </c>
      <c r="C30" s="7" t="s">
        <v>136</v>
      </c>
      <c r="D30" s="8" t="s">
        <v>234</v>
      </c>
      <c r="E30" s="3">
        <v>11</v>
      </c>
      <c r="F30" s="6">
        <v>1</v>
      </c>
      <c r="G30" s="6"/>
      <c r="H30" s="6" t="s">
        <v>137</v>
      </c>
      <c r="I30" s="6">
        <v>19</v>
      </c>
      <c r="J30" s="6">
        <v>3</v>
      </c>
      <c r="K30" s="6">
        <v>0</v>
      </c>
      <c r="L30" s="6">
        <v>2</v>
      </c>
      <c r="M30" s="6">
        <f t="shared" si="0"/>
        <v>24</v>
      </c>
      <c r="N30" s="6" t="s">
        <v>218</v>
      </c>
    </row>
    <row r="31" spans="1:14" ht="30" customHeight="1">
      <c r="A31" s="6">
        <v>29</v>
      </c>
      <c r="B31" s="8" t="s">
        <v>34</v>
      </c>
      <c r="C31" s="7" t="s">
        <v>35</v>
      </c>
      <c r="D31" s="8" t="s">
        <v>235</v>
      </c>
      <c r="E31" s="3">
        <v>11</v>
      </c>
      <c r="F31" s="6">
        <v>3</v>
      </c>
      <c r="G31" s="6"/>
      <c r="H31" s="6" t="s">
        <v>36</v>
      </c>
      <c r="I31" s="6">
        <v>21</v>
      </c>
      <c r="J31" s="6">
        <v>1</v>
      </c>
      <c r="K31" s="6">
        <v>1</v>
      </c>
      <c r="L31" s="6">
        <v>1</v>
      </c>
      <c r="M31" s="6">
        <f t="shared" si="0"/>
        <v>24</v>
      </c>
      <c r="N31" s="6" t="s">
        <v>218</v>
      </c>
    </row>
    <row r="32" spans="1:14" ht="30" customHeight="1">
      <c r="A32" s="6">
        <v>30</v>
      </c>
      <c r="B32" s="8" t="s">
        <v>44</v>
      </c>
      <c r="C32" s="7" t="s">
        <v>45</v>
      </c>
      <c r="D32" s="8" t="s">
        <v>224</v>
      </c>
      <c r="E32" s="3">
        <v>11</v>
      </c>
      <c r="F32" s="6">
        <v>3</v>
      </c>
      <c r="G32" s="6"/>
      <c r="H32" s="6" t="s">
        <v>19</v>
      </c>
      <c r="I32" s="6">
        <v>19</v>
      </c>
      <c r="J32" s="6">
        <v>2</v>
      </c>
      <c r="K32" s="6">
        <v>1</v>
      </c>
      <c r="L32" s="6">
        <v>2</v>
      </c>
      <c r="M32" s="6">
        <f t="shared" si="0"/>
        <v>24</v>
      </c>
      <c r="N32" s="6" t="s">
        <v>218</v>
      </c>
    </row>
    <row r="33" spans="1:14" ht="30" customHeight="1">
      <c r="A33" s="6">
        <v>31</v>
      </c>
      <c r="B33" s="8" t="s">
        <v>75</v>
      </c>
      <c r="C33" s="7" t="s">
        <v>76</v>
      </c>
      <c r="D33" s="8" t="s">
        <v>235</v>
      </c>
      <c r="E33" s="3">
        <v>11</v>
      </c>
      <c r="F33" s="6">
        <v>2</v>
      </c>
      <c r="G33" s="6"/>
      <c r="H33" s="6" t="s">
        <v>36</v>
      </c>
      <c r="I33" s="6">
        <v>19</v>
      </c>
      <c r="J33" s="6">
        <v>1</v>
      </c>
      <c r="K33" s="6">
        <v>1</v>
      </c>
      <c r="L33" s="6">
        <v>2</v>
      </c>
      <c r="M33" s="6">
        <f t="shared" si="0"/>
        <v>23</v>
      </c>
      <c r="N33" s="10"/>
    </row>
    <row r="34" spans="1:14" ht="30" customHeight="1">
      <c r="A34" s="6">
        <v>32</v>
      </c>
      <c r="B34" s="8" t="s">
        <v>157</v>
      </c>
      <c r="C34" s="7" t="s">
        <v>158</v>
      </c>
      <c r="D34" s="8" t="s">
        <v>236</v>
      </c>
      <c r="E34" s="3">
        <v>11</v>
      </c>
      <c r="F34" s="6">
        <v>1</v>
      </c>
      <c r="G34" s="6"/>
      <c r="H34" s="6" t="s">
        <v>159</v>
      </c>
      <c r="I34" s="6">
        <v>20</v>
      </c>
      <c r="J34" s="6">
        <v>0</v>
      </c>
      <c r="K34" s="6">
        <v>2</v>
      </c>
      <c r="L34" s="6">
        <v>1</v>
      </c>
      <c r="M34" s="6">
        <f t="shared" si="0"/>
        <v>23</v>
      </c>
      <c r="N34" s="10"/>
    </row>
    <row r="35" spans="1:14" ht="30" customHeight="1">
      <c r="A35" s="6">
        <v>33</v>
      </c>
      <c r="B35" s="8" t="s">
        <v>95</v>
      </c>
      <c r="C35" s="7" t="s">
        <v>96</v>
      </c>
      <c r="D35" s="8" t="s">
        <v>237</v>
      </c>
      <c r="E35" s="3">
        <v>11</v>
      </c>
      <c r="F35" s="6">
        <v>2</v>
      </c>
      <c r="G35" s="6"/>
      <c r="H35" s="6" t="s">
        <v>97</v>
      </c>
      <c r="I35" s="6">
        <v>20</v>
      </c>
      <c r="J35" s="6">
        <v>0</v>
      </c>
      <c r="K35" s="6">
        <v>2</v>
      </c>
      <c r="L35" s="6">
        <v>1</v>
      </c>
      <c r="M35" s="6">
        <f aca="true" t="shared" si="1" ref="M35:M66">I35+K35+J35+L35</f>
        <v>23</v>
      </c>
      <c r="N35" s="10"/>
    </row>
    <row r="36" spans="1:14" ht="44.25" customHeight="1">
      <c r="A36" s="6">
        <v>34</v>
      </c>
      <c r="B36" s="8" t="s">
        <v>103</v>
      </c>
      <c r="C36" s="7" t="s">
        <v>104</v>
      </c>
      <c r="D36" s="8" t="s">
        <v>251</v>
      </c>
      <c r="E36" s="3">
        <v>11</v>
      </c>
      <c r="F36" s="6">
        <v>2</v>
      </c>
      <c r="G36" s="6"/>
      <c r="H36" s="6" t="s">
        <v>105</v>
      </c>
      <c r="I36" s="6">
        <v>20</v>
      </c>
      <c r="J36" s="6">
        <v>0</v>
      </c>
      <c r="K36" s="6">
        <v>1</v>
      </c>
      <c r="L36" s="6">
        <v>2</v>
      </c>
      <c r="M36" s="6">
        <f t="shared" si="1"/>
        <v>23</v>
      </c>
      <c r="N36" s="10"/>
    </row>
    <row r="37" spans="1:14" ht="43.5" customHeight="1">
      <c r="A37" s="6">
        <v>35</v>
      </c>
      <c r="B37" s="8" t="s">
        <v>140</v>
      </c>
      <c r="C37" s="7" t="s">
        <v>141</v>
      </c>
      <c r="D37" s="8" t="s">
        <v>233</v>
      </c>
      <c r="E37" s="3">
        <v>11</v>
      </c>
      <c r="F37" s="6">
        <v>1</v>
      </c>
      <c r="G37" s="6"/>
      <c r="H37" s="6" t="s">
        <v>142</v>
      </c>
      <c r="I37" s="6">
        <v>18</v>
      </c>
      <c r="J37" s="6">
        <v>1</v>
      </c>
      <c r="K37" s="6">
        <v>1</v>
      </c>
      <c r="L37" s="6">
        <v>2</v>
      </c>
      <c r="M37" s="6">
        <f t="shared" si="1"/>
        <v>22</v>
      </c>
      <c r="N37" s="10"/>
    </row>
    <row r="38" spans="1:14" ht="30" customHeight="1">
      <c r="A38" s="6">
        <v>36</v>
      </c>
      <c r="B38" s="8" t="s">
        <v>56</v>
      </c>
      <c r="C38" s="7" t="s">
        <v>57</v>
      </c>
      <c r="D38" s="8" t="s">
        <v>231</v>
      </c>
      <c r="E38" s="3">
        <v>11</v>
      </c>
      <c r="F38" s="6">
        <v>2</v>
      </c>
      <c r="G38" s="6"/>
      <c r="H38" s="6" t="s">
        <v>58</v>
      </c>
      <c r="I38" s="6">
        <v>15</v>
      </c>
      <c r="J38" s="6">
        <v>2</v>
      </c>
      <c r="K38" s="6">
        <v>3</v>
      </c>
      <c r="L38" s="6">
        <v>2</v>
      </c>
      <c r="M38" s="6">
        <f t="shared" si="1"/>
        <v>22</v>
      </c>
      <c r="N38" s="10"/>
    </row>
    <row r="39" spans="1:14" ht="30" customHeight="1">
      <c r="A39" s="6">
        <v>37</v>
      </c>
      <c r="B39" s="8" t="s">
        <v>152</v>
      </c>
      <c r="C39" s="7" t="s">
        <v>153</v>
      </c>
      <c r="D39" s="8" t="s">
        <v>251</v>
      </c>
      <c r="E39" s="3">
        <v>11</v>
      </c>
      <c r="F39" s="6">
        <v>1</v>
      </c>
      <c r="G39" s="6"/>
      <c r="H39" s="6" t="s">
        <v>105</v>
      </c>
      <c r="I39" s="6">
        <v>18</v>
      </c>
      <c r="J39" s="6">
        <v>0</v>
      </c>
      <c r="K39" s="6">
        <v>4</v>
      </c>
      <c r="L39" s="6">
        <v>0</v>
      </c>
      <c r="M39" s="6">
        <f t="shared" si="1"/>
        <v>22</v>
      </c>
      <c r="N39" s="10"/>
    </row>
    <row r="40" spans="1:14" ht="43.5" customHeight="1">
      <c r="A40" s="6">
        <v>38</v>
      </c>
      <c r="B40" s="8" t="s">
        <v>112</v>
      </c>
      <c r="C40" s="7" t="s">
        <v>113</v>
      </c>
      <c r="D40" s="8" t="s">
        <v>251</v>
      </c>
      <c r="E40" s="3">
        <v>11</v>
      </c>
      <c r="F40" s="6">
        <v>2</v>
      </c>
      <c r="G40" s="6"/>
      <c r="H40" s="6" t="s">
        <v>105</v>
      </c>
      <c r="I40" s="6">
        <v>21</v>
      </c>
      <c r="J40" s="6">
        <v>1</v>
      </c>
      <c r="K40" s="6">
        <v>0</v>
      </c>
      <c r="L40" s="6">
        <v>0</v>
      </c>
      <c r="M40" s="6">
        <f t="shared" si="1"/>
        <v>22</v>
      </c>
      <c r="N40" s="10"/>
    </row>
    <row r="41" spans="1:14" ht="43.5" customHeight="1">
      <c r="A41" s="6">
        <v>39</v>
      </c>
      <c r="B41" s="8" t="s">
        <v>64</v>
      </c>
      <c r="C41" s="7" t="s">
        <v>65</v>
      </c>
      <c r="D41" s="8" t="s">
        <v>241</v>
      </c>
      <c r="E41" s="3">
        <v>11</v>
      </c>
      <c r="F41" s="6">
        <v>2</v>
      </c>
      <c r="G41" s="6"/>
      <c r="H41" s="6" t="s">
        <v>66</v>
      </c>
      <c r="I41" s="6">
        <v>18</v>
      </c>
      <c r="J41" s="6">
        <v>1</v>
      </c>
      <c r="K41" s="6">
        <v>1</v>
      </c>
      <c r="L41" s="6">
        <v>1</v>
      </c>
      <c r="M41" s="6">
        <f t="shared" si="1"/>
        <v>21</v>
      </c>
      <c r="N41" s="10"/>
    </row>
    <row r="42" spans="1:14" ht="30" customHeight="1">
      <c r="A42" s="6">
        <v>40</v>
      </c>
      <c r="B42" s="8" t="s">
        <v>71</v>
      </c>
      <c r="C42" s="7" t="s">
        <v>72</v>
      </c>
      <c r="D42" s="8" t="s">
        <v>238</v>
      </c>
      <c r="E42" s="3">
        <v>11</v>
      </c>
      <c r="F42" s="6">
        <v>2</v>
      </c>
      <c r="G42" s="6"/>
      <c r="H42" s="6" t="s">
        <v>41</v>
      </c>
      <c r="I42" s="6">
        <v>18</v>
      </c>
      <c r="J42" s="6">
        <v>1</v>
      </c>
      <c r="K42" s="6">
        <v>0</v>
      </c>
      <c r="L42" s="6">
        <v>2</v>
      </c>
      <c r="M42" s="6">
        <f t="shared" si="1"/>
        <v>21</v>
      </c>
      <c r="N42" s="10"/>
    </row>
    <row r="43" spans="1:14" ht="30" customHeight="1">
      <c r="A43" s="6">
        <v>41</v>
      </c>
      <c r="B43" s="8" t="s">
        <v>166</v>
      </c>
      <c r="C43" s="7" t="s">
        <v>167</v>
      </c>
      <c r="D43" s="8" t="s">
        <v>239</v>
      </c>
      <c r="E43" s="3">
        <v>11</v>
      </c>
      <c r="F43" s="6">
        <v>1</v>
      </c>
      <c r="G43" s="6"/>
      <c r="H43" s="6" t="s">
        <v>27</v>
      </c>
      <c r="I43" s="6">
        <v>20</v>
      </c>
      <c r="J43" s="6">
        <v>0</v>
      </c>
      <c r="K43" s="6">
        <v>0</v>
      </c>
      <c r="L43" s="6">
        <v>1</v>
      </c>
      <c r="M43" s="6">
        <f t="shared" si="1"/>
        <v>21</v>
      </c>
      <c r="N43" s="10"/>
    </row>
    <row r="44" spans="1:14" ht="42" customHeight="1">
      <c r="A44" s="6">
        <v>42</v>
      </c>
      <c r="B44" s="8" t="s">
        <v>170</v>
      </c>
      <c r="C44" s="7" t="s">
        <v>171</v>
      </c>
      <c r="D44" s="8" t="s">
        <v>240</v>
      </c>
      <c r="E44" s="3">
        <v>11</v>
      </c>
      <c r="F44" s="6">
        <v>1</v>
      </c>
      <c r="G44" s="6"/>
      <c r="H44" s="6" t="s">
        <v>172</v>
      </c>
      <c r="I44" s="6">
        <v>20</v>
      </c>
      <c r="J44" s="6">
        <v>0</v>
      </c>
      <c r="K44" s="6">
        <v>0</v>
      </c>
      <c r="L44" s="6">
        <v>0</v>
      </c>
      <c r="M44" s="6">
        <f t="shared" si="1"/>
        <v>20</v>
      </c>
      <c r="N44" s="10"/>
    </row>
    <row r="45" spans="1:14" ht="46.5" customHeight="1">
      <c r="A45" s="6">
        <v>43</v>
      </c>
      <c r="B45" s="8" t="s">
        <v>129</v>
      </c>
      <c r="C45" s="7" t="s">
        <v>107</v>
      </c>
      <c r="D45" s="8" t="s">
        <v>241</v>
      </c>
      <c r="E45" s="3">
        <v>11</v>
      </c>
      <c r="F45" s="6">
        <v>1</v>
      </c>
      <c r="G45" s="6"/>
      <c r="H45" s="6" t="s">
        <v>66</v>
      </c>
      <c r="I45" s="6">
        <v>15</v>
      </c>
      <c r="J45" s="6">
        <v>0</v>
      </c>
      <c r="K45" s="6">
        <v>2</v>
      </c>
      <c r="L45" s="6">
        <v>3</v>
      </c>
      <c r="M45" s="6">
        <f t="shared" si="1"/>
        <v>20</v>
      </c>
      <c r="N45" s="10"/>
    </row>
    <row r="46" spans="1:14" ht="30" customHeight="1">
      <c r="A46" s="6">
        <v>44</v>
      </c>
      <c r="B46" s="8" t="s">
        <v>88</v>
      </c>
      <c r="C46" s="7" t="s">
        <v>89</v>
      </c>
      <c r="D46" s="8" t="s">
        <v>230</v>
      </c>
      <c r="E46" s="3">
        <v>11</v>
      </c>
      <c r="F46" s="6">
        <v>2</v>
      </c>
      <c r="G46" s="6"/>
      <c r="H46" s="6" t="s">
        <v>22</v>
      </c>
      <c r="I46" s="6">
        <v>17</v>
      </c>
      <c r="J46" s="6">
        <v>0</v>
      </c>
      <c r="K46" s="6">
        <v>2</v>
      </c>
      <c r="L46" s="6">
        <v>1</v>
      </c>
      <c r="M46" s="6">
        <f t="shared" si="1"/>
        <v>20</v>
      </c>
      <c r="N46" s="10"/>
    </row>
    <row r="47" spans="1:14" ht="30" customHeight="1">
      <c r="A47" s="6">
        <v>45</v>
      </c>
      <c r="B47" s="8" t="s">
        <v>98</v>
      </c>
      <c r="C47" s="7" t="s">
        <v>99</v>
      </c>
      <c r="D47" s="8" t="s">
        <v>227</v>
      </c>
      <c r="E47" s="3">
        <v>11</v>
      </c>
      <c r="F47" s="6">
        <v>2</v>
      </c>
      <c r="G47" s="6"/>
      <c r="H47" s="6" t="s">
        <v>27</v>
      </c>
      <c r="I47" s="6">
        <v>16</v>
      </c>
      <c r="J47" s="6">
        <v>2</v>
      </c>
      <c r="K47" s="6">
        <v>0</v>
      </c>
      <c r="L47" s="6">
        <v>2</v>
      </c>
      <c r="M47" s="6">
        <f t="shared" si="1"/>
        <v>20</v>
      </c>
      <c r="N47" s="10"/>
    </row>
    <row r="48" spans="1:14" ht="30" customHeight="1">
      <c r="A48" s="6">
        <v>46</v>
      </c>
      <c r="B48" s="8" t="s">
        <v>162</v>
      </c>
      <c r="C48" s="7" t="s">
        <v>163</v>
      </c>
      <c r="D48" s="8" t="s">
        <v>229</v>
      </c>
      <c r="E48" s="3">
        <v>11</v>
      </c>
      <c r="F48" s="6">
        <v>1</v>
      </c>
      <c r="G48" s="6"/>
      <c r="H48" s="6" t="s">
        <v>156</v>
      </c>
      <c r="I48" s="6">
        <v>17</v>
      </c>
      <c r="J48" s="6">
        <v>0</v>
      </c>
      <c r="K48" s="6">
        <v>1</v>
      </c>
      <c r="L48" s="6">
        <v>2</v>
      </c>
      <c r="M48" s="6">
        <f t="shared" si="1"/>
        <v>20</v>
      </c>
      <c r="N48" s="10"/>
    </row>
    <row r="49" spans="1:14" ht="30" customHeight="1">
      <c r="A49" s="6">
        <v>47</v>
      </c>
      <c r="B49" s="8" t="s">
        <v>39</v>
      </c>
      <c r="C49" s="7" t="s">
        <v>40</v>
      </c>
      <c r="D49" s="8" t="s">
        <v>238</v>
      </c>
      <c r="E49" s="3">
        <v>11</v>
      </c>
      <c r="F49" s="6">
        <v>3</v>
      </c>
      <c r="G49" s="6"/>
      <c r="H49" s="6" t="s">
        <v>41</v>
      </c>
      <c r="I49" s="6">
        <v>16</v>
      </c>
      <c r="J49" s="6">
        <v>0</v>
      </c>
      <c r="K49" s="6">
        <v>2</v>
      </c>
      <c r="L49" s="6">
        <v>2</v>
      </c>
      <c r="M49" s="6">
        <f t="shared" si="1"/>
        <v>20</v>
      </c>
      <c r="N49" s="10"/>
    </row>
    <row r="50" spans="1:14" ht="30" customHeight="1">
      <c r="A50" s="6">
        <v>48</v>
      </c>
      <c r="B50" s="8" t="s">
        <v>181</v>
      </c>
      <c r="C50" s="7" t="s">
        <v>182</v>
      </c>
      <c r="D50" s="8" t="s">
        <v>242</v>
      </c>
      <c r="E50" s="3">
        <v>11</v>
      </c>
      <c r="F50" s="6">
        <v>1</v>
      </c>
      <c r="G50" s="6"/>
      <c r="H50" s="6" t="s">
        <v>183</v>
      </c>
      <c r="I50" s="6">
        <v>18</v>
      </c>
      <c r="J50" s="6">
        <v>0</v>
      </c>
      <c r="K50" s="6">
        <v>1</v>
      </c>
      <c r="L50" s="6">
        <v>1</v>
      </c>
      <c r="M50" s="6">
        <f t="shared" si="1"/>
        <v>20</v>
      </c>
      <c r="N50" s="10"/>
    </row>
    <row r="51" spans="1:14" ht="30" customHeight="1">
      <c r="A51" s="6">
        <v>49</v>
      </c>
      <c r="B51" s="8" t="s">
        <v>132</v>
      </c>
      <c r="C51" s="7" t="s">
        <v>133</v>
      </c>
      <c r="D51" s="8" t="s">
        <v>243</v>
      </c>
      <c r="E51" s="3">
        <v>11</v>
      </c>
      <c r="F51" s="6">
        <v>1</v>
      </c>
      <c r="G51" s="6"/>
      <c r="H51" s="6" t="s">
        <v>134</v>
      </c>
      <c r="I51" s="6">
        <v>13</v>
      </c>
      <c r="J51" s="6">
        <v>1</v>
      </c>
      <c r="K51" s="6">
        <v>3</v>
      </c>
      <c r="L51" s="6">
        <v>2</v>
      </c>
      <c r="M51" s="6">
        <f t="shared" si="1"/>
        <v>19</v>
      </c>
      <c r="N51" s="10"/>
    </row>
    <row r="52" spans="1:14" ht="30" customHeight="1">
      <c r="A52" s="6">
        <v>50</v>
      </c>
      <c r="B52" s="8" t="s">
        <v>77</v>
      </c>
      <c r="C52" s="7" t="s">
        <v>78</v>
      </c>
      <c r="D52" s="8" t="s">
        <v>244</v>
      </c>
      <c r="E52" s="3">
        <v>11</v>
      </c>
      <c r="F52" s="6">
        <v>2</v>
      </c>
      <c r="G52" s="6"/>
      <c r="H52" s="6" t="s">
        <v>79</v>
      </c>
      <c r="I52" s="6">
        <v>18</v>
      </c>
      <c r="J52" s="6">
        <v>1</v>
      </c>
      <c r="K52" s="6">
        <v>0</v>
      </c>
      <c r="L52" s="6">
        <v>0</v>
      </c>
      <c r="M52" s="6">
        <f t="shared" si="1"/>
        <v>19</v>
      </c>
      <c r="N52" s="10"/>
    </row>
    <row r="53" spans="1:14" ht="30" customHeight="1">
      <c r="A53" s="6">
        <v>51</v>
      </c>
      <c r="B53" s="8" t="s">
        <v>173</v>
      </c>
      <c r="C53" s="7" t="s">
        <v>124</v>
      </c>
      <c r="D53" s="8" t="s">
        <v>245</v>
      </c>
      <c r="E53" s="3">
        <v>11</v>
      </c>
      <c r="F53" s="6">
        <v>1</v>
      </c>
      <c r="G53" s="6"/>
      <c r="H53" s="6" t="s">
        <v>102</v>
      </c>
      <c r="I53" s="6">
        <v>18</v>
      </c>
      <c r="J53" s="6">
        <v>0</v>
      </c>
      <c r="K53" s="6">
        <v>0</v>
      </c>
      <c r="L53" s="6">
        <v>1</v>
      </c>
      <c r="M53" s="6">
        <f t="shared" si="1"/>
        <v>19</v>
      </c>
      <c r="N53" s="10"/>
    </row>
    <row r="54" spans="1:14" ht="30" customHeight="1">
      <c r="A54" s="6">
        <v>52</v>
      </c>
      <c r="B54" s="8" t="s">
        <v>114</v>
      </c>
      <c r="C54" s="7" t="s">
        <v>115</v>
      </c>
      <c r="D54" s="8" t="s">
        <v>239</v>
      </c>
      <c r="E54" s="3">
        <v>11</v>
      </c>
      <c r="F54" s="6">
        <v>2</v>
      </c>
      <c r="G54" s="6"/>
      <c r="H54" s="6" t="s">
        <v>27</v>
      </c>
      <c r="I54" s="6">
        <v>18</v>
      </c>
      <c r="J54" s="6">
        <v>0</v>
      </c>
      <c r="K54" s="6">
        <v>0</v>
      </c>
      <c r="L54" s="6">
        <v>1</v>
      </c>
      <c r="M54" s="6">
        <f t="shared" si="1"/>
        <v>19</v>
      </c>
      <c r="N54" s="10"/>
    </row>
    <row r="55" spans="1:14" ht="30" customHeight="1">
      <c r="A55" s="6">
        <v>53</v>
      </c>
      <c r="B55" s="8" t="s">
        <v>82</v>
      </c>
      <c r="C55" s="7" t="s">
        <v>83</v>
      </c>
      <c r="D55" s="8" t="s">
        <v>230</v>
      </c>
      <c r="E55" s="3">
        <v>11</v>
      </c>
      <c r="F55" s="6">
        <v>2</v>
      </c>
      <c r="G55" s="6"/>
      <c r="H55" s="6" t="s">
        <v>22</v>
      </c>
      <c r="I55" s="6">
        <v>16</v>
      </c>
      <c r="J55" s="6">
        <v>1</v>
      </c>
      <c r="K55" s="6">
        <v>1</v>
      </c>
      <c r="L55" s="6">
        <v>0</v>
      </c>
      <c r="M55" s="6">
        <f t="shared" si="1"/>
        <v>18</v>
      </c>
      <c r="N55" s="10"/>
    </row>
    <row r="56" spans="1:14" ht="43.5" customHeight="1">
      <c r="A56" s="6">
        <v>54</v>
      </c>
      <c r="B56" s="8" t="s">
        <v>122</v>
      </c>
      <c r="C56" s="7" t="s">
        <v>74</v>
      </c>
      <c r="D56" s="8" t="s">
        <v>222</v>
      </c>
      <c r="E56" s="3">
        <v>11</v>
      </c>
      <c r="F56" s="6">
        <v>1</v>
      </c>
      <c r="G56" s="6"/>
      <c r="H56" s="6" t="s">
        <v>105</v>
      </c>
      <c r="I56" s="6">
        <v>15</v>
      </c>
      <c r="J56" s="6">
        <v>1</v>
      </c>
      <c r="K56" s="6">
        <v>1</v>
      </c>
      <c r="L56" s="6">
        <v>0</v>
      </c>
      <c r="M56" s="6">
        <f t="shared" si="1"/>
        <v>17</v>
      </c>
      <c r="N56" s="10"/>
    </row>
    <row r="57" spans="1:14" ht="44.25" customHeight="1">
      <c r="A57" s="6">
        <v>55</v>
      </c>
      <c r="B57" s="8" t="s">
        <v>28</v>
      </c>
      <c r="C57" s="7" t="s">
        <v>29</v>
      </c>
      <c r="D57" s="8" t="s">
        <v>246</v>
      </c>
      <c r="E57" s="3">
        <v>11</v>
      </c>
      <c r="F57" s="6">
        <v>3</v>
      </c>
      <c r="G57" s="6"/>
      <c r="H57" s="6" t="s">
        <v>30</v>
      </c>
      <c r="I57" s="6">
        <v>13</v>
      </c>
      <c r="J57" s="6">
        <v>3</v>
      </c>
      <c r="K57" s="6">
        <v>1</v>
      </c>
      <c r="L57" s="6">
        <v>0</v>
      </c>
      <c r="M57" s="6">
        <f t="shared" si="1"/>
        <v>17</v>
      </c>
      <c r="N57" s="10"/>
    </row>
    <row r="58" spans="1:14" ht="30" customHeight="1">
      <c r="A58" s="6">
        <v>56</v>
      </c>
      <c r="B58" s="8" t="s">
        <v>37</v>
      </c>
      <c r="C58" s="7" t="s">
        <v>38</v>
      </c>
      <c r="D58" s="8" t="s">
        <v>230</v>
      </c>
      <c r="E58" s="3">
        <v>11</v>
      </c>
      <c r="F58" s="6">
        <v>3</v>
      </c>
      <c r="G58" s="6"/>
      <c r="H58" s="6" t="s">
        <v>22</v>
      </c>
      <c r="I58" s="6">
        <v>15</v>
      </c>
      <c r="J58" s="6">
        <v>1</v>
      </c>
      <c r="K58" s="6">
        <v>0</v>
      </c>
      <c r="L58" s="6">
        <v>1</v>
      </c>
      <c r="M58" s="6">
        <f t="shared" si="1"/>
        <v>17</v>
      </c>
      <c r="N58" s="10"/>
    </row>
    <row r="59" spans="1:14" ht="30" customHeight="1">
      <c r="A59" s="6">
        <v>57</v>
      </c>
      <c r="B59" s="8" t="s">
        <v>100</v>
      </c>
      <c r="C59" s="7" t="s">
        <v>101</v>
      </c>
      <c r="D59" s="8" t="s">
        <v>245</v>
      </c>
      <c r="E59" s="3">
        <v>11</v>
      </c>
      <c r="F59" s="6">
        <v>2</v>
      </c>
      <c r="G59" s="6"/>
      <c r="H59" s="6" t="s">
        <v>102</v>
      </c>
      <c r="I59" s="6">
        <v>14</v>
      </c>
      <c r="J59" s="6">
        <v>0</v>
      </c>
      <c r="K59" s="6">
        <v>1</v>
      </c>
      <c r="L59" s="6">
        <v>2</v>
      </c>
      <c r="M59" s="6">
        <f t="shared" si="1"/>
        <v>17</v>
      </c>
      <c r="N59" s="10"/>
    </row>
    <row r="60" spans="1:14" ht="30" customHeight="1">
      <c r="A60" s="6">
        <v>58</v>
      </c>
      <c r="B60" s="8" t="s">
        <v>147</v>
      </c>
      <c r="C60" s="7" t="s">
        <v>148</v>
      </c>
      <c r="D60" s="8" t="s">
        <v>247</v>
      </c>
      <c r="E60" s="3">
        <v>11</v>
      </c>
      <c r="F60" s="6">
        <v>1</v>
      </c>
      <c r="G60" s="6"/>
      <c r="H60" s="6" t="s">
        <v>149</v>
      </c>
      <c r="I60" s="6">
        <v>13</v>
      </c>
      <c r="J60" s="6">
        <v>2</v>
      </c>
      <c r="K60" s="6">
        <v>0</v>
      </c>
      <c r="L60" s="6">
        <v>1</v>
      </c>
      <c r="M60" s="6">
        <f t="shared" si="1"/>
        <v>16</v>
      </c>
      <c r="N60" s="10"/>
    </row>
    <row r="61" spans="1:14" ht="30" customHeight="1">
      <c r="A61" s="6">
        <v>59</v>
      </c>
      <c r="B61" s="8" t="s">
        <v>145</v>
      </c>
      <c r="C61" s="7" t="s">
        <v>146</v>
      </c>
      <c r="D61" s="8" t="s">
        <v>220</v>
      </c>
      <c r="E61" s="3">
        <v>11</v>
      </c>
      <c r="F61" s="6">
        <v>1</v>
      </c>
      <c r="G61" s="6"/>
      <c r="H61" s="6" t="s">
        <v>94</v>
      </c>
      <c r="I61" s="6">
        <v>16</v>
      </c>
      <c r="J61" s="6">
        <v>0</v>
      </c>
      <c r="K61" s="6">
        <v>0</v>
      </c>
      <c r="L61" s="6">
        <v>0</v>
      </c>
      <c r="M61" s="6">
        <f t="shared" si="1"/>
        <v>16</v>
      </c>
      <c r="N61" s="10"/>
    </row>
    <row r="62" spans="1:14" ht="30" customHeight="1">
      <c r="A62" s="6">
        <v>60</v>
      </c>
      <c r="B62" s="8" t="s">
        <v>84</v>
      </c>
      <c r="C62" s="7" t="s">
        <v>85</v>
      </c>
      <c r="D62" s="8" t="s">
        <v>244</v>
      </c>
      <c r="E62" s="3">
        <v>11</v>
      </c>
      <c r="F62" s="6">
        <v>2</v>
      </c>
      <c r="G62" s="6"/>
      <c r="H62" s="6" t="s">
        <v>79</v>
      </c>
      <c r="I62" s="6">
        <v>15</v>
      </c>
      <c r="J62" s="6">
        <v>1</v>
      </c>
      <c r="K62" s="6">
        <v>0</v>
      </c>
      <c r="L62" s="6">
        <v>0</v>
      </c>
      <c r="M62" s="6">
        <f t="shared" si="1"/>
        <v>16</v>
      </c>
      <c r="N62" s="10"/>
    </row>
    <row r="63" spans="1:14" ht="30" customHeight="1">
      <c r="A63" s="6">
        <v>61</v>
      </c>
      <c r="B63" s="8" t="s">
        <v>54</v>
      </c>
      <c r="C63" s="7" t="s">
        <v>55</v>
      </c>
      <c r="D63" s="8" t="s">
        <v>248</v>
      </c>
      <c r="E63" s="3">
        <v>11</v>
      </c>
      <c r="F63" s="6">
        <v>2</v>
      </c>
      <c r="G63" s="6"/>
      <c r="H63" s="6" t="s">
        <v>33</v>
      </c>
      <c r="I63" s="6">
        <v>13</v>
      </c>
      <c r="J63" s="6">
        <v>0</v>
      </c>
      <c r="K63" s="6">
        <v>1</v>
      </c>
      <c r="L63" s="6">
        <v>1</v>
      </c>
      <c r="M63" s="6">
        <f t="shared" si="1"/>
        <v>15</v>
      </c>
      <c r="N63" s="10"/>
    </row>
    <row r="64" spans="1:14" ht="30" customHeight="1">
      <c r="A64" s="6">
        <v>62</v>
      </c>
      <c r="B64" s="8" t="s">
        <v>138</v>
      </c>
      <c r="C64" s="7" t="s">
        <v>139</v>
      </c>
      <c r="D64" s="8" t="s">
        <v>227</v>
      </c>
      <c r="E64" s="3">
        <v>11</v>
      </c>
      <c r="F64" s="6">
        <v>1</v>
      </c>
      <c r="G64" s="6"/>
      <c r="H64" s="6" t="s">
        <v>27</v>
      </c>
      <c r="I64" s="6">
        <v>14</v>
      </c>
      <c r="J64" s="6">
        <v>0</v>
      </c>
      <c r="K64" s="6">
        <v>0</v>
      </c>
      <c r="L64" s="6">
        <v>0</v>
      </c>
      <c r="M64" s="6">
        <f t="shared" si="1"/>
        <v>14</v>
      </c>
      <c r="N64" s="10"/>
    </row>
    <row r="65" spans="1:14" ht="30" customHeight="1">
      <c r="A65" s="6">
        <v>63</v>
      </c>
      <c r="B65" s="8" t="s">
        <v>90</v>
      </c>
      <c r="C65" s="7" t="s">
        <v>91</v>
      </c>
      <c r="D65" s="8" t="s">
        <v>227</v>
      </c>
      <c r="E65" s="3">
        <v>11</v>
      </c>
      <c r="F65" s="6">
        <v>2</v>
      </c>
      <c r="G65" s="6"/>
      <c r="H65" s="6" t="s">
        <v>27</v>
      </c>
      <c r="I65" s="6">
        <v>13</v>
      </c>
      <c r="J65" s="6">
        <v>0</v>
      </c>
      <c r="K65" s="6">
        <v>1</v>
      </c>
      <c r="L65" s="6">
        <v>0</v>
      </c>
      <c r="M65" s="6">
        <f t="shared" si="1"/>
        <v>14</v>
      </c>
      <c r="N65" s="10"/>
    </row>
    <row r="66" spans="1:14" ht="42.75" customHeight="1">
      <c r="A66" s="6">
        <v>64</v>
      </c>
      <c r="B66" s="8" t="s">
        <v>127</v>
      </c>
      <c r="C66" s="7" t="s">
        <v>89</v>
      </c>
      <c r="D66" s="8" t="s">
        <v>249</v>
      </c>
      <c r="E66" s="3">
        <v>11</v>
      </c>
      <c r="F66" s="6">
        <v>1</v>
      </c>
      <c r="G66" s="6"/>
      <c r="H66" s="6" t="s">
        <v>128</v>
      </c>
      <c r="I66" s="6">
        <v>12</v>
      </c>
      <c r="J66" s="6">
        <v>0</v>
      </c>
      <c r="K66" s="6">
        <v>0</v>
      </c>
      <c r="L66" s="6">
        <v>1</v>
      </c>
      <c r="M66" s="6">
        <f t="shared" si="1"/>
        <v>13</v>
      </c>
      <c r="N66" s="10"/>
    </row>
    <row r="67" spans="1:14" ht="30" customHeight="1">
      <c r="A67" s="6">
        <v>65</v>
      </c>
      <c r="B67" s="8" t="s">
        <v>176</v>
      </c>
      <c r="C67" s="7" t="s">
        <v>177</v>
      </c>
      <c r="D67" s="8" t="s">
        <v>250</v>
      </c>
      <c r="E67" s="3">
        <v>11</v>
      </c>
      <c r="F67" s="6">
        <v>1</v>
      </c>
      <c r="G67" s="6"/>
      <c r="H67" s="6" t="s">
        <v>178</v>
      </c>
      <c r="I67" s="6">
        <v>12</v>
      </c>
      <c r="J67" s="6">
        <v>0</v>
      </c>
      <c r="K67" s="6">
        <v>0</v>
      </c>
      <c r="L67" s="6">
        <v>1</v>
      </c>
      <c r="M67" s="6">
        <f aca="true" t="shared" si="2" ref="M67:M78">I67+K67+J67+L67</f>
        <v>13</v>
      </c>
      <c r="N67" s="10"/>
    </row>
    <row r="68" spans="1:14" ht="30" customHeight="1">
      <c r="A68" s="6">
        <v>66</v>
      </c>
      <c r="B68" s="8" t="s">
        <v>61</v>
      </c>
      <c r="C68" s="7" t="s">
        <v>62</v>
      </c>
      <c r="D68" s="8" t="s">
        <v>228</v>
      </c>
      <c r="E68" s="3">
        <v>11</v>
      </c>
      <c r="F68" s="6">
        <v>2</v>
      </c>
      <c r="G68" s="6"/>
      <c r="H68" s="6" t="s">
        <v>63</v>
      </c>
      <c r="I68" s="6">
        <v>12</v>
      </c>
      <c r="J68" s="6">
        <v>0</v>
      </c>
      <c r="K68" s="6">
        <v>0</v>
      </c>
      <c r="L68" s="6">
        <v>0</v>
      </c>
      <c r="M68" s="6">
        <f t="shared" si="2"/>
        <v>12</v>
      </c>
      <c r="N68" s="10"/>
    </row>
    <row r="69" spans="1:14" ht="30" customHeight="1">
      <c r="A69" s="6">
        <v>67</v>
      </c>
      <c r="B69" s="8" t="s">
        <v>80</v>
      </c>
      <c r="C69" s="7" t="s">
        <v>81</v>
      </c>
      <c r="D69" s="8" t="s">
        <v>224</v>
      </c>
      <c r="E69" s="3">
        <v>11</v>
      </c>
      <c r="F69" s="6">
        <v>2</v>
      </c>
      <c r="G69" s="6"/>
      <c r="H69" s="6" t="s">
        <v>19</v>
      </c>
      <c r="I69" s="6">
        <v>11</v>
      </c>
      <c r="J69" s="6">
        <v>0</v>
      </c>
      <c r="K69" s="6">
        <v>1</v>
      </c>
      <c r="L69" s="6">
        <v>0</v>
      </c>
      <c r="M69" s="6">
        <f t="shared" si="2"/>
        <v>12</v>
      </c>
      <c r="N69" s="10"/>
    </row>
    <row r="70" spans="1:14" ht="30" customHeight="1">
      <c r="A70" s="6">
        <v>68</v>
      </c>
      <c r="B70" s="8" t="s">
        <v>164</v>
      </c>
      <c r="C70" s="7" t="s">
        <v>165</v>
      </c>
      <c r="D70" s="8" t="s">
        <v>252</v>
      </c>
      <c r="E70" s="3">
        <v>11</v>
      </c>
      <c r="F70" s="6">
        <v>1</v>
      </c>
      <c r="G70" s="6"/>
      <c r="H70" s="6" t="s">
        <v>128</v>
      </c>
      <c r="I70" s="6">
        <v>10</v>
      </c>
      <c r="J70" s="6">
        <v>0</v>
      </c>
      <c r="K70" s="6">
        <v>0</v>
      </c>
      <c r="L70" s="6">
        <v>1</v>
      </c>
      <c r="M70" s="6">
        <f t="shared" si="2"/>
        <v>11</v>
      </c>
      <c r="N70" s="10"/>
    </row>
    <row r="71" spans="1:14" ht="30" customHeight="1">
      <c r="A71" s="6">
        <v>69</v>
      </c>
      <c r="B71" s="8" t="s">
        <v>130</v>
      </c>
      <c r="C71" s="7" t="s">
        <v>131</v>
      </c>
      <c r="D71" s="8" t="s">
        <v>253</v>
      </c>
      <c r="E71" s="3">
        <v>11</v>
      </c>
      <c r="F71" s="6">
        <v>1</v>
      </c>
      <c r="G71" s="6"/>
      <c r="H71" s="6" t="s">
        <v>33</v>
      </c>
      <c r="I71" s="6">
        <v>10</v>
      </c>
      <c r="J71" s="6">
        <v>0</v>
      </c>
      <c r="K71" s="6">
        <v>0</v>
      </c>
      <c r="L71" s="6">
        <v>0</v>
      </c>
      <c r="M71" s="6">
        <f t="shared" si="2"/>
        <v>10</v>
      </c>
      <c r="N71" s="10"/>
    </row>
    <row r="72" spans="1:14" ht="42" customHeight="1">
      <c r="A72" s="6">
        <v>70</v>
      </c>
      <c r="B72" s="8" t="s">
        <v>69</v>
      </c>
      <c r="C72" s="7" t="s">
        <v>70</v>
      </c>
      <c r="D72" s="8" t="s">
        <v>241</v>
      </c>
      <c r="E72" s="3">
        <v>11</v>
      </c>
      <c r="F72" s="6">
        <v>2</v>
      </c>
      <c r="G72" s="6"/>
      <c r="H72" s="6" t="s">
        <v>66</v>
      </c>
      <c r="I72" s="6">
        <v>7</v>
      </c>
      <c r="J72" s="6">
        <v>0</v>
      </c>
      <c r="K72" s="6">
        <v>1</v>
      </c>
      <c r="L72" s="6">
        <v>2</v>
      </c>
      <c r="M72" s="6">
        <f t="shared" si="2"/>
        <v>10</v>
      </c>
      <c r="N72" s="10"/>
    </row>
    <row r="73" spans="1:14" ht="50.25" customHeight="1">
      <c r="A73" s="6">
        <v>71</v>
      </c>
      <c r="B73" s="8" t="s">
        <v>106</v>
      </c>
      <c r="C73" s="7" t="s">
        <v>107</v>
      </c>
      <c r="D73" s="8" t="s">
        <v>251</v>
      </c>
      <c r="E73" s="3">
        <v>11</v>
      </c>
      <c r="F73" s="6">
        <v>2</v>
      </c>
      <c r="G73" s="6"/>
      <c r="H73" s="6" t="s">
        <v>105</v>
      </c>
      <c r="I73" s="6">
        <v>8</v>
      </c>
      <c r="J73" s="6">
        <v>0</v>
      </c>
      <c r="K73" s="6">
        <v>0</v>
      </c>
      <c r="L73" s="6">
        <v>0</v>
      </c>
      <c r="M73" s="6">
        <f t="shared" si="2"/>
        <v>8</v>
      </c>
      <c r="N73" s="10"/>
    </row>
    <row r="74" spans="1:14" ht="30" customHeight="1">
      <c r="A74" s="6">
        <v>72</v>
      </c>
      <c r="B74" s="8" t="s">
        <v>42</v>
      </c>
      <c r="C74" s="7" t="s">
        <v>43</v>
      </c>
      <c r="D74" s="8" t="s">
        <v>230</v>
      </c>
      <c r="E74" s="3">
        <v>11</v>
      </c>
      <c r="F74" s="6">
        <v>3</v>
      </c>
      <c r="G74" s="6"/>
      <c r="H74" s="6" t="s">
        <v>22</v>
      </c>
      <c r="I74" s="6">
        <v>7</v>
      </c>
      <c r="J74" s="6">
        <v>0</v>
      </c>
      <c r="K74" s="6">
        <v>0</v>
      </c>
      <c r="L74" s="6">
        <v>0</v>
      </c>
      <c r="M74" s="6">
        <f t="shared" si="2"/>
        <v>7</v>
      </c>
      <c r="N74" s="10"/>
    </row>
    <row r="75" spans="1:14" ht="30" customHeight="1">
      <c r="A75" s="6">
        <v>73</v>
      </c>
      <c r="B75" s="8" t="s">
        <v>174</v>
      </c>
      <c r="C75" s="7" t="s">
        <v>175</v>
      </c>
      <c r="D75" s="8" t="s">
        <v>253</v>
      </c>
      <c r="E75" s="3">
        <v>11</v>
      </c>
      <c r="F75" s="6">
        <v>1</v>
      </c>
      <c r="G75" s="6"/>
      <c r="H75" s="6" t="s">
        <v>33</v>
      </c>
      <c r="I75" s="6">
        <v>5</v>
      </c>
      <c r="J75" s="6">
        <v>0</v>
      </c>
      <c r="K75" s="6">
        <v>0</v>
      </c>
      <c r="L75" s="6">
        <v>1</v>
      </c>
      <c r="M75" s="6">
        <f t="shared" si="2"/>
        <v>6</v>
      </c>
      <c r="N75" s="10"/>
    </row>
    <row r="76" spans="1:14" ht="30" customHeight="1">
      <c r="A76" s="6">
        <v>74</v>
      </c>
      <c r="B76" s="8" t="s">
        <v>31</v>
      </c>
      <c r="C76" s="7" t="s">
        <v>32</v>
      </c>
      <c r="D76" s="8" t="s">
        <v>253</v>
      </c>
      <c r="E76" s="3">
        <v>11</v>
      </c>
      <c r="F76" s="6">
        <v>3</v>
      </c>
      <c r="G76" s="6"/>
      <c r="H76" s="6" t="s">
        <v>33</v>
      </c>
      <c r="I76" s="6">
        <v>3</v>
      </c>
      <c r="J76" s="6">
        <v>0</v>
      </c>
      <c r="K76" s="6">
        <v>0</v>
      </c>
      <c r="L76" s="6">
        <v>0</v>
      </c>
      <c r="M76" s="6">
        <f t="shared" si="2"/>
        <v>3</v>
      </c>
      <c r="N76" s="10"/>
    </row>
    <row r="77" spans="1:14" ht="30" customHeight="1">
      <c r="A77" s="6">
        <v>75</v>
      </c>
      <c r="B77" s="8" t="s">
        <v>59</v>
      </c>
      <c r="C77" s="7" t="s">
        <v>60</v>
      </c>
      <c r="D77" s="8" t="s">
        <v>221</v>
      </c>
      <c r="E77" s="3">
        <v>11</v>
      </c>
      <c r="F77" s="6">
        <v>2</v>
      </c>
      <c r="G77" s="6"/>
      <c r="H77" s="6" t="s">
        <v>49</v>
      </c>
      <c r="I77" s="6">
        <v>0</v>
      </c>
      <c r="J77" s="6">
        <v>0</v>
      </c>
      <c r="K77" s="6">
        <v>0</v>
      </c>
      <c r="L77" s="6">
        <v>0</v>
      </c>
      <c r="M77" s="6">
        <f t="shared" si="2"/>
        <v>0</v>
      </c>
      <c r="N77" s="10"/>
    </row>
    <row r="78" spans="1:14" ht="30" customHeight="1">
      <c r="A78" s="6">
        <v>76</v>
      </c>
      <c r="B78" s="8" t="s">
        <v>20</v>
      </c>
      <c r="C78" s="7" t="s">
        <v>21</v>
      </c>
      <c r="D78" s="8" t="s">
        <v>230</v>
      </c>
      <c r="E78" s="3">
        <v>11</v>
      </c>
      <c r="F78" s="6">
        <v>3</v>
      </c>
      <c r="G78" s="6"/>
      <c r="H78" s="6" t="s">
        <v>22</v>
      </c>
      <c r="I78" s="6">
        <v>0</v>
      </c>
      <c r="J78" s="6">
        <v>0</v>
      </c>
      <c r="K78" s="6">
        <v>0</v>
      </c>
      <c r="L78" s="6">
        <v>0</v>
      </c>
      <c r="M78" s="6">
        <f t="shared" si="2"/>
        <v>0</v>
      </c>
      <c r="N78" s="10"/>
    </row>
    <row r="79" spans="1:13" ht="18" customHeight="1">
      <c r="A79" s="2"/>
      <c r="B79" s="13"/>
      <c r="C79" s="2"/>
      <c r="D79" s="1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13"/>
      <c r="C80" s="2"/>
      <c r="D80" s="1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13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4330708661417323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1" sqref="A11:IV22"/>
    </sheetView>
  </sheetViews>
  <sheetFormatPr defaultColWidth="9.140625" defaultRowHeight="15"/>
  <cols>
    <col min="1" max="1" width="3.421875" style="9" customWidth="1"/>
    <col min="2" max="2" width="37.8515625" style="9" customWidth="1"/>
    <col min="3" max="3" width="35.28125" style="9" hidden="1" customWidth="1"/>
    <col min="4" max="4" width="60.8515625" style="9" customWidth="1"/>
    <col min="5" max="5" width="5.8515625" style="9" customWidth="1"/>
    <col min="6" max="6" width="20.00390625" style="9" hidden="1" customWidth="1"/>
    <col min="7" max="7" width="10.57421875" style="9" hidden="1" customWidth="1"/>
    <col min="8" max="8" width="41.140625" style="9" hidden="1" customWidth="1"/>
    <col min="9" max="9" width="6.57421875" style="9" customWidth="1"/>
    <col min="10" max="10" width="5.7109375" style="9" customWidth="1"/>
    <col min="11" max="11" width="6.140625" style="9" customWidth="1"/>
    <col min="12" max="12" width="5.8515625" style="9" customWidth="1"/>
    <col min="13" max="13" width="6.8515625" style="9" customWidth="1"/>
    <col min="14" max="16384" width="9.140625" style="9" customWidth="1"/>
  </cols>
  <sheetData>
    <row r="1" spans="1:8" ht="15">
      <c r="A1" s="20" t="s">
        <v>213</v>
      </c>
      <c r="B1" s="21"/>
      <c r="C1" s="21"/>
      <c r="D1" s="21"/>
      <c r="E1" s="21"/>
      <c r="F1" s="21"/>
      <c r="G1" s="21"/>
      <c r="H1" s="21"/>
    </row>
    <row r="2" spans="1:14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6" t="s">
        <v>208</v>
      </c>
      <c r="J2" s="6" t="s">
        <v>209</v>
      </c>
      <c r="K2" s="6" t="s">
        <v>210</v>
      </c>
      <c r="L2" s="6" t="s">
        <v>211</v>
      </c>
      <c r="M2" s="10" t="s">
        <v>212</v>
      </c>
      <c r="N2" s="6" t="s">
        <v>215</v>
      </c>
    </row>
    <row r="3" spans="1:14" ht="29.25" customHeight="1">
      <c r="A3" s="6">
        <v>1</v>
      </c>
      <c r="B3" s="11" t="s">
        <v>188</v>
      </c>
      <c r="C3" s="6" t="s">
        <v>189</v>
      </c>
      <c r="D3" s="8" t="s">
        <v>254</v>
      </c>
      <c r="E3" s="3">
        <v>10</v>
      </c>
      <c r="F3" s="12">
        <v>3</v>
      </c>
      <c r="G3" s="12"/>
      <c r="H3" s="12" t="s">
        <v>49</v>
      </c>
      <c r="I3" s="6">
        <v>23</v>
      </c>
      <c r="J3" s="6">
        <v>4</v>
      </c>
      <c r="K3" s="6">
        <v>9</v>
      </c>
      <c r="L3" s="6">
        <v>15</v>
      </c>
      <c r="M3" s="6">
        <f aca="true" t="shared" si="0" ref="M3:M10">I3+J3+K3+L3</f>
        <v>51</v>
      </c>
      <c r="N3" s="6" t="s">
        <v>216</v>
      </c>
    </row>
    <row r="4" spans="1:14" ht="29.25" customHeight="1">
      <c r="A4" s="6">
        <v>2</v>
      </c>
      <c r="B4" s="11" t="s">
        <v>194</v>
      </c>
      <c r="C4" s="6" t="s">
        <v>195</v>
      </c>
      <c r="D4" s="8" t="s">
        <v>254</v>
      </c>
      <c r="E4" s="3">
        <v>10</v>
      </c>
      <c r="F4" s="12">
        <v>2</v>
      </c>
      <c r="G4" s="12"/>
      <c r="H4" s="12" t="s">
        <v>49</v>
      </c>
      <c r="I4" s="6">
        <v>24</v>
      </c>
      <c r="J4" s="6">
        <v>5</v>
      </c>
      <c r="K4" s="6">
        <v>7</v>
      </c>
      <c r="L4" s="6">
        <v>15</v>
      </c>
      <c r="M4" s="6">
        <f t="shared" si="0"/>
        <v>51</v>
      </c>
      <c r="N4" s="6" t="s">
        <v>216</v>
      </c>
    </row>
    <row r="5" spans="1:14" ht="45.75" customHeight="1">
      <c r="A5" s="6">
        <v>3</v>
      </c>
      <c r="B5" s="11" t="s">
        <v>198</v>
      </c>
      <c r="C5" s="6" t="s">
        <v>199</v>
      </c>
      <c r="D5" s="8" t="s">
        <v>219</v>
      </c>
      <c r="E5" s="3">
        <v>10</v>
      </c>
      <c r="F5" s="12">
        <v>1</v>
      </c>
      <c r="G5" s="12"/>
      <c r="H5" s="12" t="s">
        <v>11</v>
      </c>
      <c r="I5" s="6">
        <v>21</v>
      </c>
      <c r="J5" s="6">
        <v>5</v>
      </c>
      <c r="K5" s="6">
        <v>8</v>
      </c>
      <c r="L5" s="6">
        <v>15</v>
      </c>
      <c r="M5" s="6">
        <f t="shared" si="0"/>
        <v>49</v>
      </c>
      <c r="N5" s="6" t="s">
        <v>217</v>
      </c>
    </row>
    <row r="6" spans="1:14" ht="45" customHeight="1">
      <c r="A6" s="6">
        <v>4</v>
      </c>
      <c r="B6" s="11" t="s">
        <v>184</v>
      </c>
      <c r="C6" s="6" t="s">
        <v>185</v>
      </c>
      <c r="D6" s="8" t="s">
        <v>219</v>
      </c>
      <c r="E6" s="3">
        <v>10</v>
      </c>
      <c r="F6" s="12">
        <v>3</v>
      </c>
      <c r="G6" s="12"/>
      <c r="H6" s="12" t="s">
        <v>11</v>
      </c>
      <c r="I6" s="6">
        <v>21</v>
      </c>
      <c r="J6" s="6">
        <v>4</v>
      </c>
      <c r="K6" s="6">
        <v>8</v>
      </c>
      <c r="L6" s="6">
        <v>15</v>
      </c>
      <c r="M6" s="6">
        <f t="shared" si="0"/>
        <v>48</v>
      </c>
      <c r="N6" s="6" t="s">
        <v>217</v>
      </c>
    </row>
    <row r="7" spans="1:14" ht="42" customHeight="1">
      <c r="A7" s="6">
        <v>5</v>
      </c>
      <c r="B7" s="11" t="s">
        <v>186</v>
      </c>
      <c r="C7" s="6" t="s">
        <v>187</v>
      </c>
      <c r="D7" s="8" t="s">
        <v>219</v>
      </c>
      <c r="E7" s="3">
        <v>10</v>
      </c>
      <c r="F7" s="12">
        <v>3</v>
      </c>
      <c r="G7" s="12"/>
      <c r="H7" s="12" t="s">
        <v>11</v>
      </c>
      <c r="I7" s="6">
        <v>17</v>
      </c>
      <c r="J7" s="6">
        <v>4</v>
      </c>
      <c r="K7" s="6">
        <v>8</v>
      </c>
      <c r="L7" s="6">
        <v>12</v>
      </c>
      <c r="M7" s="6">
        <f t="shared" si="0"/>
        <v>41</v>
      </c>
      <c r="N7" s="10"/>
    </row>
    <row r="8" spans="1:14" ht="42" customHeight="1">
      <c r="A8" s="6">
        <v>6</v>
      </c>
      <c r="B8" s="11" t="s">
        <v>190</v>
      </c>
      <c r="C8" s="6" t="s">
        <v>191</v>
      </c>
      <c r="D8" s="8" t="s">
        <v>219</v>
      </c>
      <c r="E8" s="3">
        <v>10</v>
      </c>
      <c r="F8" s="12">
        <v>2</v>
      </c>
      <c r="G8" s="12"/>
      <c r="H8" s="12" t="s">
        <v>11</v>
      </c>
      <c r="I8" s="6">
        <v>18</v>
      </c>
      <c r="J8" s="6">
        <v>4</v>
      </c>
      <c r="K8" s="6">
        <v>2</v>
      </c>
      <c r="L8" s="6">
        <v>14</v>
      </c>
      <c r="M8" s="6">
        <f t="shared" si="0"/>
        <v>38</v>
      </c>
      <c r="N8" s="10"/>
    </row>
    <row r="9" spans="1:14" ht="45.75" customHeight="1">
      <c r="A9" s="6">
        <v>7</v>
      </c>
      <c r="B9" s="11" t="s">
        <v>192</v>
      </c>
      <c r="C9" s="6" t="s">
        <v>193</v>
      </c>
      <c r="D9" s="8" t="s">
        <v>219</v>
      </c>
      <c r="E9" s="3">
        <v>10</v>
      </c>
      <c r="F9" s="12">
        <v>2</v>
      </c>
      <c r="G9" s="12"/>
      <c r="H9" s="12" t="s">
        <v>11</v>
      </c>
      <c r="I9" s="6">
        <v>19</v>
      </c>
      <c r="J9" s="6">
        <v>2</v>
      </c>
      <c r="K9" s="6">
        <v>0</v>
      </c>
      <c r="L9" s="6">
        <v>11</v>
      </c>
      <c r="M9" s="6">
        <f t="shared" si="0"/>
        <v>32</v>
      </c>
      <c r="N9" s="10"/>
    </row>
    <row r="10" spans="1:14" ht="29.25" customHeight="1">
      <c r="A10" s="6">
        <v>8</v>
      </c>
      <c r="B10" s="11" t="s">
        <v>196</v>
      </c>
      <c r="C10" s="6" t="s">
        <v>197</v>
      </c>
      <c r="D10" s="8" t="s">
        <v>254</v>
      </c>
      <c r="E10" s="3">
        <v>10</v>
      </c>
      <c r="F10" s="12">
        <v>1</v>
      </c>
      <c r="G10" s="12"/>
      <c r="H10" s="12" t="s">
        <v>49</v>
      </c>
      <c r="I10" s="6">
        <v>24</v>
      </c>
      <c r="J10" s="6">
        <v>3</v>
      </c>
      <c r="K10" s="6">
        <v>0</v>
      </c>
      <c r="L10" s="6">
        <v>0</v>
      </c>
      <c r="M10" s="6">
        <f t="shared" si="0"/>
        <v>27</v>
      </c>
      <c r="N10" s="10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120" zoomScaleNormal="120" zoomScalePageLayoutView="0" workbookViewId="0" topLeftCell="A1">
      <selection activeCell="D21" sqref="D21"/>
    </sheetView>
  </sheetViews>
  <sheetFormatPr defaultColWidth="9.140625" defaultRowHeight="15"/>
  <cols>
    <col min="1" max="1" width="3.421875" style="9" customWidth="1"/>
    <col min="2" max="2" width="35.00390625" style="9" customWidth="1"/>
    <col min="3" max="3" width="35.28125" style="9" hidden="1" customWidth="1"/>
    <col min="4" max="4" width="55.140625" style="9" customWidth="1"/>
    <col min="5" max="5" width="5.8515625" style="9" customWidth="1"/>
    <col min="6" max="6" width="20.00390625" style="9" hidden="1" customWidth="1"/>
    <col min="7" max="7" width="10.57421875" style="9" hidden="1" customWidth="1"/>
    <col min="8" max="8" width="41.140625" style="9" hidden="1" customWidth="1"/>
    <col min="9" max="9" width="6.00390625" style="9" customWidth="1"/>
    <col min="10" max="10" width="5.28125" style="9" customWidth="1"/>
    <col min="11" max="11" width="4.8515625" style="9" customWidth="1"/>
    <col min="12" max="12" width="5.140625" style="9" customWidth="1"/>
    <col min="13" max="13" width="8.7109375" style="9" customWidth="1"/>
    <col min="14" max="16384" width="9.140625" style="9" customWidth="1"/>
  </cols>
  <sheetData>
    <row r="1" spans="1:8" ht="15">
      <c r="A1" s="20" t="s">
        <v>213</v>
      </c>
      <c r="B1" s="21"/>
      <c r="C1" s="21"/>
      <c r="D1" s="21"/>
      <c r="E1" s="21"/>
      <c r="F1" s="21"/>
      <c r="G1" s="21"/>
      <c r="H1" s="21"/>
    </row>
    <row r="2" spans="1:14" ht="15">
      <c r="A2" s="3" t="s">
        <v>0</v>
      </c>
      <c r="B2" s="3" t="s">
        <v>1</v>
      </c>
      <c r="C2" s="3" t="s">
        <v>2</v>
      </c>
      <c r="D2" s="14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6" t="s">
        <v>208</v>
      </c>
      <c r="J2" s="6" t="s">
        <v>209</v>
      </c>
      <c r="K2" s="6" t="s">
        <v>210</v>
      </c>
      <c r="L2" s="6" t="s">
        <v>211</v>
      </c>
      <c r="M2" s="10" t="s">
        <v>212</v>
      </c>
      <c r="N2" s="6" t="s">
        <v>215</v>
      </c>
    </row>
    <row r="3" spans="1:14" ht="36.75" customHeight="1">
      <c r="A3" s="6">
        <v>1</v>
      </c>
      <c r="B3" s="11" t="s">
        <v>206</v>
      </c>
      <c r="C3" s="6" t="s">
        <v>207</v>
      </c>
      <c r="D3" s="8" t="s">
        <v>10</v>
      </c>
      <c r="E3" s="3">
        <v>9</v>
      </c>
      <c r="F3" s="12">
        <v>1</v>
      </c>
      <c r="G3" s="12"/>
      <c r="H3" s="12" t="s">
        <v>11</v>
      </c>
      <c r="I3" s="6">
        <v>28</v>
      </c>
      <c r="J3" s="6">
        <v>5</v>
      </c>
      <c r="K3" s="6">
        <v>2</v>
      </c>
      <c r="L3" s="6">
        <v>3</v>
      </c>
      <c r="M3" s="6">
        <f>I3+J3+K3+L3</f>
        <v>38</v>
      </c>
      <c r="N3" s="6" t="s">
        <v>216</v>
      </c>
    </row>
    <row r="4" spans="1:14" ht="15">
      <c r="A4" s="6">
        <v>2</v>
      </c>
      <c r="B4" s="11" t="s">
        <v>200</v>
      </c>
      <c r="C4" s="6" t="s">
        <v>201</v>
      </c>
      <c r="D4" s="8" t="s">
        <v>48</v>
      </c>
      <c r="E4" s="3">
        <v>9</v>
      </c>
      <c r="F4" s="12">
        <v>2</v>
      </c>
      <c r="G4" s="12"/>
      <c r="H4" s="12" t="s">
        <v>49</v>
      </c>
      <c r="I4" s="6">
        <v>19</v>
      </c>
      <c r="J4" s="6">
        <v>5</v>
      </c>
      <c r="K4" s="6">
        <v>1</v>
      </c>
      <c r="L4" s="6">
        <v>6</v>
      </c>
      <c r="M4" s="6">
        <f>I4+J4+K4+L4</f>
        <v>31</v>
      </c>
      <c r="N4" s="6"/>
    </row>
    <row r="5" spans="1:14" ht="16.5" customHeight="1">
      <c r="A5" s="6">
        <v>3</v>
      </c>
      <c r="B5" s="11" t="s">
        <v>204</v>
      </c>
      <c r="C5" s="6" t="s">
        <v>205</v>
      </c>
      <c r="D5" s="8" t="s">
        <v>48</v>
      </c>
      <c r="E5" s="3">
        <v>9</v>
      </c>
      <c r="F5" s="12">
        <v>1</v>
      </c>
      <c r="G5" s="12"/>
      <c r="H5" s="12" t="s">
        <v>49</v>
      </c>
      <c r="I5" s="6">
        <v>24</v>
      </c>
      <c r="J5" s="6">
        <v>5</v>
      </c>
      <c r="K5" s="6">
        <v>1</v>
      </c>
      <c r="L5" s="6">
        <v>1</v>
      </c>
      <c r="M5" s="6">
        <f>I5+J5+K5+L5</f>
        <v>31</v>
      </c>
      <c r="N5" s="6"/>
    </row>
    <row r="6" spans="1:14" ht="32.25" customHeight="1">
      <c r="A6" s="6">
        <v>4</v>
      </c>
      <c r="B6" s="11" t="s">
        <v>202</v>
      </c>
      <c r="C6" s="6" t="s">
        <v>203</v>
      </c>
      <c r="D6" s="8" t="s">
        <v>10</v>
      </c>
      <c r="E6" s="3">
        <v>9</v>
      </c>
      <c r="F6" s="12">
        <v>2</v>
      </c>
      <c r="G6" s="12"/>
      <c r="H6" s="12" t="s">
        <v>11</v>
      </c>
      <c r="I6" s="6">
        <v>16</v>
      </c>
      <c r="J6" s="6">
        <v>3</v>
      </c>
      <c r="K6" s="6">
        <v>1</v>
      </c>
      <c r="L6" s="6">
        <v>1</v>
      </c>
      <c r="M6" s="6">
        <f>I6+J6+K6+L6</f>
        <v>21</v>
      </c>
      <c r="N6" s="6"/>
    </row>
  </sheetData>
  <sheetProtection/>
  <mergeCells count="1">
    <mergeCell ref="A1:H1"/>
  </mergeCells>
  <printOptions/>
  <pageMargins left="0.3937007874015748" right="0.5118110236220472" top="0.1968503937007874" bottom="0.35433070866141736" header="0.11811023622047245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\"Ð•ÐºÐ¾Ð½Ð¾Ð¼Ñ–ÐºÐ°\" Ð½Ð° 2018-2019 Ð½.Ñ€. ÑÑ‚Ð°Ð½Ð¾Ð¼ Ð½Ð° 23.11.2018Ñ€.</dc:title>
  <dc:subject/>
  <dc:creator>Unknown Creator</dc:creator>
  <cp:keywords/>
  <dc:description/>
  <cp:lastModifiedBy>rtka</cp:lastModifiedBy>
  <cp:lastPrinted>2018-11-28T14:09:34Z</cp:lastPrinted>
  <dcterms:created xsi:type="dcterms:W3CDTF">2018-11-23T14:46:06Z</dcterms:created>
  <dcterms:modified xsi:type="dcterms:W3CDTF">2018-11-29T13:21:24Z</dcterms:modified>
  <cp:category/>
  <cp:version/>
  <cp:contentType/>
  <cp:contentStatus/>
</cp:coreProperties>
</file>