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5" windowWidth="15480" windowHeight="10050" activeTab="2"/>
  </bookViews>
  <sheets>
    <sheet name="9 клас протокол" sheetId="1" r:id="rId1"/>
    <sheet name="10 клас протокол" sheetId="13" r:id="rId2"/>
    <sheet name="11 клас протокол" sheetId="15" r:id="rId3"/>
  </sheets>
  <definedNames>
    <definedName name="_xlnm._FilterDatabase" localSheetId="2" hidden="1">'11 клас протокол'!$B$3:$Q$24</definedName>
  </definedNames>
  <calcPr calcId="145621"/>
</workbook>
</file>

<file path=xl/calcChain.xml><?xml version="1.0" encoding="utf-8"?>
<calcChain xmlns="http://schemas.openxmlformats.org/spreadsheetml/2006/main">
  <c r="P7" i="15" l="1"/>
  <c r="P21" i="15"/>
  <c r="P13" i="15"/>
  <c r="P8" i="15"/>
  <c r="P22" i="15"/>
  <c r="P23" i="15"/>
  <c r="P4" i="15"/>
  <c r="P9" i="15"/>
  <c r="P10" i="15"/>
  <c r="P17" i="15"/>
  <c r="P15" i="15"/>
  <c r="P14" i="15"/>
  <c r="P11" i="15"/>
  <c r="P24" i="15"/>
  <c r="P19" i="15"/>
  <c r="P16" i="15"/>
  <c r="P5" i="15"/>
  <c r="P18" i="15"/>
  <c r="P20" i="15"/>
  <c r="P12" i="15"/>
  <c r="P6" i="15"/>
  <c r="R22" i="1" l="1"/>
  <c r="R11" i="1"/>
  <c r="R9" i="1"/>
  <c r="R7" i="1"/>
  <c r="R6" i="1"/>
  <c r="R4" i="1"/>
  <c r="R26" i="1"/>
  <c r="R42" i="1"/>
  <c r="R41" i="1"/>
  <c r="R23" i="1"/>
  <c r="R16" i="1"/>
  <c r="R20" i="1"/>
  <c r="R35" i="1"/>
  <c r="R17" i="1"/>
  <c r="R29" i="1"/>
  <c r="R10" i="1"/>
  <c r="R32" i="1"/>
  <c r="R38" i="1"/>
  <c r="R18" i="1"/>
  <c r="R28" i="1"/>
  <c r="R8" i="1"/>
  <c r="R12" i="1"/>
  <c r="R27" i="1"/>
  <c r="R24" i="1"/>
  <c r="R40" i="1"/>
  <c r="R19" i="1"/>
  <c r="R36" i="1"/>
  <c r="R15" i="1"/>
  <c r="R21" i="1"/>
  <c r="R39" i="1"/>
  <c r="R37" i="1"/>
  <c r="R34" i="1"/>
  <c r="R14" i="1"/>
  <c r="R31" i="1"/>
  <c r="R25" i="1"/>
  <c r="R30" i="1"/>
  <c r="R13" i="1"/>
  <c r="R33" i="1"/>
  <c r="R5" i="1"/>
  <c r="O13" i="13"/>
  <c r="O23" i="13"/>
  <c r="O22" i="13"/>
  <c r="O21" i="13"/>
  <c r="O12" i="13"/>
  <c r="O18" i="13"/>
  <c r="O14" i="13"/>
  <c r="O7" i="13"/>
  <c r="O15" i="13"/>
  <c r="O8" i="13"/>
  <c r="O4" i="13"/>
  <c r="O5" i="13"/>
  <c r="O20" i="13"/>
  <c r="O10" i="13"/>
  <c r="O16" i="13"/>
  <c r="O17" i="13"/>
  <c r="O19" i="13"/>
  <c r="O9" i="13"/>
  <c r="O11" i="13"/>
  <c r="O6" i="13"/>
</calcChain>
</file>

<file path=xl/sharedStrings.xml><?xml version="1.0" encoding="utf-8"?>
<sst xmlns="http://schemas.openxmlformats.org/spreadsheetml/2006/main" count="411" uniqueCount="289">
  <si>
    <t>Сума</t>
  </si>
  <si>
    <t>Шифр</t>
  </si>
  <si>
    <t>Миськова Катерина Михайлівна</t>
  </si>
  <si>
    <t>Заклад</t>
  </si>
  <si>
    <t>Шевцов Іван Володимирович</t>
  </si>
  <si>
    <t>Рибачок Вікторія Ігорівна</t>
  </si>
  <si>
    <t>Патлатюк Анастасія Максимівна</t>
  </si>
  <si>
    <t>Бондарчук Ольга Вікторівна</t>
  </si>
  <si>
    <t>Бояринцева Л.Є.</t>
  </si>
  <si>
    <t>Снісарчук Тетяна Михайлівна</t>
  </si>
  <si>
    <t>Шинкаренко Олег Олександрович</t>
  </si>
  <si>
    <t>Іщенко І.І.</t>
  </si>
  <si>
    <t>Гаврилюк Анастасія Віталіївна</t>
  </si>
  <si>
    <t>Умуршатян Карина Мушегівна</t>
  </si>
  <si>
    <t>Івасюк Ольга Ігорівна</t>
  </si>
  <si>
    <t>Пилипенко Вікторія Павлівна</t>
  </si>
  <si>
    <t>Кучанський Олексій Володимирович</t>
  </si>
  <si>
    <t>Грицай Андрій Дмитрович</t>
  </si>
  <si>
    <t>Бондар Ірина Володимирівна</t>
  </si>
  <si>
    <t>№п/п</t>
  </si>
  <si>
    <t>ПІБ дитини</t>
  </si>
  <si>
    <t>ПІБ вчителя</t>
  </si>
  <si>
    <t>Примітка</t>
  </si>
  <si>
    <t>№ завдання російська мова</t>
  </si>
  <si>
    <t>№ завдання  література</t>
  </si>
  <si>
    <t>Куксіна Крістіна Андріївна</t>
  </si>
  <si>
    <t>Шумський М.Л.</t>
  </si>
  <si>
    <t>Гандурська Ж.П.</t>
  </si>
  <si>
    <t>Тимошенко А.Є.</t>
  </si>
  <si>
    <t>Христич О.М.</t>
  </si>
  <si>
    <t>Ковальчук М.М.</t>
  </si>
  <si>
    <t>Назарова Л.М.</t>
  </si>
  <si>
    <t>Петренко М.Д.</t>
  </si>
  <si>
    <t>Уркаєва Н.М.</t>
  </si>
  <si>
    <t>Таратута Дмитро Ігорович</t>
  </si>
  <si>
    <t>Деменьшина-Гурандо Г.І.</t>
  </si>
  <si>
    <t>Барложецька Поліна Володимирівна</t>
  </si>
  <si>
    <t>Комісарчук З.М.</t>
  </si>
  <si>
    <t xml:space="preserve">Ставицька Ілона Вячеславівна </t>
  </si>
  <si>
    <t>Шепета А.В.</t>
  </si>
  <si>
    <t>Синусик Альона Тимофіївна</t>
  </si>
  <si>
    <t>Чорната Андрій Дмитрович</t>
  </si>
  <si>
    <t>Кротова В.П.</t>
  </si>
  <si>
    <t xml:space="preserve">Тарасовський Дмитро Сергійович </t>
  </si>
  <si>
    <t>ЗНЗ 10</t>
  </si>
  <si>
    <t>Олійник Н.П.</t>
  </si>
  <si>
    <t>ЗНЗ 12</t>
  </si>
  <si>
    <t xml:space="preserve">Гальцова Корнелія Ігорівна </t>
  </si>
  <si>
    <t>Ревенко А.І.</t>
  </si>
  <si>
    <t>Глушкова Н.М.</t>
  </si>
  <si>
    <t>Шапошнікова Тетяна Олександрівна</t>
  </si>
  <si>
    <t>Кличкова Дар'я Артурівна</t>
  </si>
  <si>
    <t>Говоруха Марія Русланівна</t>
  </si>
  <si>
    <t>ЗНЗ 18</t>
  </si>
  <si>
    <t>Павленко О.В.</t>
  </si>
  <si>
    <t>Пусан Анастасія Павлівна</t>
  </si>
  <si>
    <t>ЗНЗ 19</t>
  </si>
  <si>
    <t>Бондар Дар'я Віталіївна</t>
  </si>
  <si>
    <t>ЗНЗ 21</t>
  </si>
  <si>
    <t>Січінава Лілі Валеріївна</t>
  </si>
  <si>
    <t>ЗНЗ 20</t>
  </si>
  <si>
    <t>Дорох Г.В.</t>
  </si>
  <si>
    <t>Загребельна Катерина Сергіївна</t>
  </si>
  <si>
    <t>ЗНЗ 22</t>
  </si>
  <si>
    <t>ЗНЗ 23</t>
  </si>
  <si>
    <t>Сушан Олена Володимирівна</t>
  </si>
  <si>
    <t>Гончарук С.М.</t>
  </si>
  <si>
    <t>ЗНЗ 26</t>
  </si>
  <si>
    <t>Мельник Катерина Сергіївна</t>
  </si>
  <si>
    <t>ЗНЗ 27</t>
  </si>
  <si>
    <t>Бадьорна О.В.</t>
  </si>
  <si>
    <t>ЗНЗ 29</t>
  </si>
  <si>
    <t>Шевцова Л.І.</t>
  </si>
  <si>
    <t>Фютко Анастасія Олегівна</t>
  </si>
  <si>
    <t>Фінклер Мирослава Віталіївна</t>
  </si>
  <si>
    <t>Грабовська Софія Юріївна</t>
  </si>
  <si>
    <t>ЗНЗ 30</t>
  </si>
  <si>
    <t>Грицик Л.А.</t>
  </si>
  <si>
    <t>Мамедова Гуснія Гускйн кизи</t>
  </si>
  <si>
    <t>ЗНЗ 32</t>
  </si>
  <si>
    <t>Мартико Т.Ф.</t>
  </si>
  <si>
    <t>Криклива Валерія Вадимівна</t>
  </si>
  <si>
    <t>Генрі Олександра Михайлівна</t>
  </si>
  <si>
    <t>ЗНЗ 33</t>
  </si>
  <si>
    <t>Польгуль Л.В.</t>
  </si>
  <si>
    <t>Новицький Максим Олександрович</t>
  </si>
  <si>
    <t>ЗНЗ 34</t>
  </si>
  <si>
    <t>Пісоцька Катерина Сергіївна</t>
  </si>
  <si>
    <t>Титко Дар'я Валеріївна</t>
  </si>
  <si>
    <t>Грищук Марина Сергіївна</t>
  </si>
  <si>
    <t>ЗНЗ 35</t>
  </si>
  <si>
    <t>ВНГ "Дельфін"</t>
  </si>
  <si>
    <t>Островський Ілля Володимирович</t>
  </si>
  <si>
    <t>Чемерський А.П.</t>
  </si>
  <si>
    <t>Петрина С.В.</t>
  </si>
  <si>
    <t>Горіна Карина Віталіївна</t>
  </si>
  <si>
    <t>Білозор Олег Андрійович</t>
  </si>
  <si>
    <t>Щербацька С.Г.</t>
  </si>
  <si>
    <t>Мельник Ганна Григорівна</t>
  </si>
  <si>
    <t>Колесник Дар'я Андріївна</t>
  </si>
  <si>
    <t>Мельник І.Р.</t>
  </si>
  <si>
    <t>Панченко К.І.</t>
  </si>
  <si>
    <t>Ярмак Вікторія Сергіївна</t>
  </si>
  <si>
    <t>Панасюк А.В.</t>
  </si>
  <si>
    <t>Філатова Юліана Юріївна</t>
  </si>
  <si>
    <t>Тарасюк Владислава Вікторівна</t>
  </si>
  <si>
    <t>Радзієвська І.А.</t>
  </si>
  <si>
    <t xml:space="preserve"> ВНГ "Дельфін"</t>
  </si>
  <si>
    <t>Бойко Тетяна Георгіївна</t>
  </si>
  <si>
    <t>Довгаль Валерія Валеріївна</t>
  </si>
  <si>
    <t>Смаль Є.Ю.</t>
  </si>
  <si>
    <t>Комісарчук В.А.</t>
  </si>
  <si>
    <t>Черкас Н.А.</t>
  </si>
  <si>
    <t>Філевич Ольга Андріївна</t>
  </si>
  <si>
    <t>Шолота Владислава Владиславівна</t>
  </si>
  <si>
    <t>Їжик Т.Г.</t>
  </si>
  <si>
    <t>Вдовина Анастасія Євгенівна</t>
  </si>
  <si>
    <t>Муляр Діана Костянтинівна</t>
  </si>
  <si>
    <t>Пономаренко Дар'я Миколаївна</t>
  </si>
  <si>
    <t>Поліщук А.Г.</t>
  </si>
  <si>
    <t>Поліщук А.г.</t>
  </si>
  <si>
    <t>Шкодич Анна Ігорівна</t>
  </si>
  <si>
    <t>Сімончук Анна Олександрівна</t>
  </si>
  <si>
    <t>Кізлик З.В.</t>
  </si>
  <si>
    <t>Валявська Анастасія Ігорівна</t>
  </si>
  <si>
    <t>Янковський Дмитро Олексійович</t>
  </si>
  <si>
    <t>Тягун О.С</t>
  </si>
  <si>
    <t>Тягун О.С.</t>
  </si>
  <si>
    <t>Калінін Євген Олексійович</t>
  </si>
  <si>
    <t>Генсіцька Е.І.</t>
  </si>
  <si>
    <t>Яськова Дарина Михайлівна</t>
  </si>
  <si>
    <t>Бохун І.Г.</t>
  </si>
  <si>
    <t>Чмельовська Анастасія Станіславівна</t>
  </si>
  <si>
    <t>Бохун І. Г.</t>
  </si>
  <si>
    <t>ЗНЗ 11</t>
  </si>
  <si>
    <t>Маховська Катерина Михайлівна</t>
  </si>
  <si>
    <t>Авраменко Вікторія Юріївна</t>
  </si>
  <si>
    <t>Томляк Яна Іванівна</t>
  </si>
  <si>
    <t>Ваховська Н.М.</t>
  </si>
  <si>
    <t>ЗНЗ 15</t>
  </si>
  <si>
    <t>Загородня Дар'я Анатоліївна</t>
  </si>
  <si>
    <t>Висоцька Н. Є.</t>
  </si>
  <si>
    <t>Бабак Анастасія Сергіївна</t>
  </si>
  <si>
    <t>Зубрович Н.Г.</t>
  </si>
  <si>
    <t>Горянська Анастасія Вікторівна</t>
  </si>
  <si>
    <t>ЗНЗ 31</t>
  </si>
  <si>
    <t>Баришева Марина Сергіївна</t>
  </si>
  <si>
    <t>Ключар Л.Г.</t>
  </si>
  <si>
    <t>Ковбасюк Анастасія Василівна</t>
  </si>
  <si>
    <t>Боцула Анна Мирославівна</t>
  </si>
  <si>
    <t>Стрельбіцька О.А.</t>
  </si>
  <si>
    <t>ЗНЗ 17</t>
  </si>
  <si>
    <t>Сандацян Поліна Сергіївна</t>
  </si>
  <si>
    <t>Ковальчук Л.Е.</t>
  </si>
  <si>
    <t>ВІДОМІСТЬ результатів ІІ (міського) етапу Всеукраїнської учнівської олімпіади з російської мови та літератури, 11 клас ЗШ І-ІІІ ступенів № 8 ВМР  13.11.2015</t>
  </si>
  <si>
    <t>ВІДОМІСТЬ результатів ІІ (міського) етапу Всеукраїнської учнівської олімпіади з російської мови та літератури, 10 клас ЗШ І-ІІІ ступенів №8  ВМР 13.11.2015</t>
  </si>
  <si>
    <t>ВІДОМІСТЬ результатів ІІ (міського) етапу Всеукраїнської учнівської олімпіади з російської мови та літератури, 9 клас ЗШ І-ІІІ ступенів № 8 ВМР  13.11.2015</t>
  </si>
  <si>
    <t>ЗНЗ 02</t>
  </si>
  <si>
    <t>ЗНЗ 03</t>
  </si>
  <si>
    <t>ЗНЗ 04</t>
  </si>
  <si>
    <t>ЗНЗ 06</t>
  </si>
  <si>
    <t>ЗНЗ 08</t>
  </si>
  <si>
    <t>ЗНЗ 09</t>
  </si>
  <si>
    <t>ЗНЗ 01</t>
  </si>
  <si>
    <t>Мальцев Ярослав Олександрович</t>
  </si>
  <si>
    <t>Карабун Вікторія Сергіївна</t>
  </si>
  <si>
    <t>Гордієва Ксенія Олександрівна</t>
  </si>
  <si>
    <t>Альохіна Вікторія Андріївна</t>
  </si>
  <si>
    <t>Стороженко Валерія В'ячеславівна</t>
  </si>
  <si>
    <t>Авджі Любов Миколаївна</t>
  </si>
  <si>
    <t>О-19</t>
  </si>
  <si>
    <t>О-20</t>
  </si>
  <si>
    <t>О-21</t>
  </si>
  <si>
    <t>О-18</t>
  </si>
  <si>
    <t>О-17</t>
  </si>
  <si>
    <t>О-16</t>
  </si>
  <si>
    <t>О-15</t>
  </si>
  <si>
    <t>О-14</t>
  </si>
  <si>
    <t>О-13</t>
  </si>
  <si>
    <t>О-12</t>
  </si>
  <si>
    <t>О-10</t>
  </si>
  <si>
    <t>О-11</t>
  </si>
  <si>
    <t>О-09</t>
  </si>
  <si>
    <t>О-08</t>
  </si>
  <si>
    <t>О-07</t>
  </si>
  <si>
    <t>О-06</t>
  </si>
  <si>
    <t>О-05</t>
  </si>
  <si>
    <t>О-04</t>
  </si>
  <si>
    <t>О-03</t>
  </si>
  <si>
    <t>О-02</t>
  </si>
  <si>
    <t>О-01</t>
  </si>
  <si>
    <t>Д-20</t>
  </si>
  <si>
    <t>Д-19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</si>
  <si>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</si>
  <si>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</si>
  <si>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</si>
  <si>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</si>
  <si>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</si>
  <si>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</si>
  <si>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</si>
  <si>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</si>
  <si>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</si>
  <si>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>Петросян Катерина Арменівна</t>
  </si>
  <si>
    <t>Д-09</t>
  </si>
  <si>
    <t>Д-08</t>
  </si>
  <si>
    <t>Д-07</t>
  </si>
  <si>
    <t>Д-06</t>
  </si>
  <si>
    <t>Д-05</t>
  </si>
  <si>
    <t>Д-04</t>
  </si>
  <si>
    <t>Д-03</t>
  </si>
  <si>
    <t>Д-02</t>
  </si>
  <si>
    <t>Д-01</t>
  </si>
  <si>
    <t>А-39</t>
  </si>
  <si>
    <t>А-38</t>
  </si>
  <si>
    <t>А-37</t>
  </si>
  <si>
    <t>А-36</t>
  </si>
  <si>
    <t>А-35</t>
  </si>
  <si>
    <t>А-34</t>
  </si>
  <si>
    <t>А-33</t>
  </si>
  <si>
    <t>А-32</t>
  </si>
  <si>
    <t>А-31</t>
  </si>
  <si>
    <t>А-30</t>
  </si>
  <si>
    <t>А-29</t>
  </si>
  <si>
    <t>А-28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</si>
  <si>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</si>
  <si>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</si>
  <si>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</si>
  <si>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</si>
  <si>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</si>
  <si>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</si>
  <si>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</si>
  <si>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</si>
  <si>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</si>
  <si>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</si>
  <si>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</si>
  <si>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</si>
  <si>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</si>
  <si>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</si>
  <si>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А-13</t>
  </si>
  <si>
    <t>А-12</t>
  </si>
  <si>
    <t>А-11</t>
  </si>
  <si>
    <t>А-10</t>
  </si>
  <si>
    <t>А-09</t>
  </si>
  <si>
    <t>А-07</t>
  </si>
  <si>
    <t>А-06</t>
  </si>
  <si>
    <t>А-05</t>
  </si>
  <si>
    <t>А-04</t>
  </si>
  <si>
    <t>А-03</t>
  </si>
  <si>
    <t>А-02</t>
  </si>
  <si>
    <t>А-01</t>
  </si>
  <si>
    <t>А-08</t>
  </si>
  <si>
    <t>НВК "АІСТ"</t>
  </si>
  <si>
    <t>Коцур В.А.</t>
  </si>
  <si>
    <t>Каченюк А.Л.</t>
  </si>
  <si>
    <t>Склад журі:</t>
  </si>
  <si>
    <t>Голова журі:</t>
  </si>
  <si>
    <t xml:space="preserve"> Ковальчук М.М. №21</t>
  </si>
  <si>
    <t>Уркаєва Н.М.  №35</t>
  </si>
  <si>
    <t>Олійник Н.М.  №10</t>
  </si>
  <si>
    <t>Ключар Л.Г.  №31</t>
  </si>
  <si>
    <t>Тягун О.С.  №2</t>
  </si>
  <si>
    <t>Назарова Л.М.  №34</t>
  </si>
  <si>
    <t>Ревенко А.М.  №12</t>
  </si>
  <si>
    <t>Поспєлова В.В.  №26</t>
  </si>
  <si>
    <t>Кротна С.М. №1</t>
  </si>
  <si>
    <t>Бохун І.Г. №3</t>
  </si>
  <si>
    <t>Мельник І.Р. №22</t>
  </si>
  <si>
    <t>Васильчук Г.М. №32</t>
  </si>
  <si>
    <t>Малік Л.В. №8</t>
  </si>
  <si>
    <t>Котлярова Л.І. №9</t>
  </si>
  <si>
    <t>Жупанова Н.С. №11</t>
  </si>
  <si>
    <t>Жовнір Р.В. №4</t>
  </si>
  <si>
    <t>Іжик Т.Г. №30</t>
  </si>
  <si>
    <t>Ковальчук  М.М.</t>
  </si>
  <si>
    <t>Драчук О.Д. №23</t>
  </si>
  <si>
    <t>Комісарчук В.А. №6</t>
  </si>
  <si>
    <t>Деменшина-Горандо Г.І.</t>
  </si>
  <si>
    <t>Члени журі:</t>
  </si>
  <si>
    <t>Христич О.М. №18</t>
  </si>
  <si>
    <t>Бояринцева Л.Є. №19</t>
  </si>
  <si>
    <t>Прадивлянна Т.М. №20</t>
  </si>
  <si>
    <t>Бадьорна О.В. №27</t>
  </si>
  <si>
    <t>Шевцова Л.І. №29</t>
  </si>
  <si>
    <t>Польгуль Л.В. №33</t>
  </si>
  <si>
    <t>Висоцка Н.Є. №15</t>
  </si>
  <si>
    <t>Ковальчук М.М. №21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</si>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</sst>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activeCell="S6" sqref="S6"/>
    </sheetView>
  </sheetViews>
  <sheetFormatPr defaultRowHeight="15" x14ac:dyDescent="0.25"/>
  <cols>
    <col min="1" max="1" width="4.7109375" style="17" customWidth="1"/>
    <col min="2" max="2" width="5.7109375" style="17" customWidth="1"/>
    <col min="3" max="4" width="28.7109375" style="17" customWidth="1"/>
    <col min="5" max="5" width="25" style="17" customWidth="1"/>
    <col min="6" max="18" width="5.7109375" style="17" customWidth="1"/>
    <col min="19" max="19" width="6.5703125" style="17" customWidth="1"/>
    <col min="20" max="20" width="5.7109375" style="17" customWidth="1"/>
    <col min="21" max="16384" width="9.140625" style="17"/>
  </cols>
  <sheetData>
    <row r="1" spans="1:21" ht="15" customHeight="1" x14ac:dyDescent="0.25">
      <c r="A1" s="55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27" customHeight="1" x14ac:dyDescent="0.25">
      <c r="A2" s="8"/>
      <c r="B2" s="8"/>
      <c r="C2" s="8"/>
      <c r="D2" s="8"/>
      <c r="E2" s="8"/>
      <c r="F2" s="52" t="s">
        <v>23</v>
      </c>
      <c r="G2" s="53"/>
      <c r="H2" s="53"/>
      <c r="I2" s="53"/>
      <c r="J2" s="53"/>
      <c r="K2" s="54"/>
      <c r="L2" s="51" t="s">
        <v>24</v>
      </c>
      <c r="M2" s="51"/>
      <c r="N2" s="51"/>
      <c r="O2" s="51"/>
      <c r="P2" s="51"/>
      <c r="Q2" s="51"/>
      <c r="R2" s="8"/>
      <c r="S2" s="26"/>
      <c r="T2" s="18"/>
      <c r="U2" s="20"/>
    </row>
    <row r="3" spans="1:21" ht="45" x14ac:dyDescent="0.25">
      <c r="A3" s="4" t="s">
        <v>19</v>
      </c>
      <c r="B3" s="4" t="s">
        <v>1</v>
      </c>
      <c r="C3" s="4" t="s">
        <v>20</v>
      </c>
      <c r="D3" s="4" t="s">
        <v>3</v>
      </c>
      <c r="E3" s="4" t="s">
        <v>21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18" t="s">
        <v>0</v>
      </c>
      <c r="S3" s="18"/>
      <c r="T3" s="4" t="s">
        <v>22</v>
      </c>
      <c r="U3" s="20"/>
    </row>
    <row r="4" spans="1:21" x14ac:dyDescent="0.25">
      <c r="A4" s="9">
        <v>1</v>
      </c>
      <c r="B4" s="18" t="s">
        <v>214</v>
      </c>
      <c r="C4" s="14" t="s">
        <v>40</v>
      </c>
      <c r="D4" s="23" t="s">
        <v>161</v>
      </c>
      <c r="E4" s="12" t="s">
        <v>97</v>
      </c>
      <c r="F4" s="9">
        <v>8</v>
      </c>
      <c r="G4" s="9">
        <v>8</v>
      </c>
      <c r="H4" s="9">
        <v>7</v>
      </c>
      <c r="I4" s="9">
        <v>4</v>
      </c>
      <c r="J4" s="9">
        <v>8</v>
      </c>
      <c r="K4" s="9">
        <v>20</v>
      </c>
      <c r="L4" s="9">
        <v>10.5</v>
      </c>
      <c r="M4" s="9">
        <v>7</v>
      </c>
      <c r="N4" s="9">
        <v>3</v>
      </c>
      <c r="O4" s="9">
        <v>4</v>
      </c>
      <c r="P4" s="9">
        <v>8</v>
      </c>
      <c r="Q4" s="9">
        <v>6</v>
      </c>
      <c r="R4" s="9">
        <f t="shared" ref="R4:R42" si="0">SUM(F4:Q4)</f>
        <v>93.5</v>
      </c>
      <c r="S4" s="50" t="s">
        <v>286</v>
      </c>
      <c r="T4" s="4"/>
      <c r="U4" s="20"/>
    </row>
    <row r="5" spans="1:21" x14ac:dyDescent="0.25">
      <c r="A5" s="9">
        <v>2</v>
      </c>
      <c r="B5" s="25" t="s">
        <v>231</v>
      </c>
      <c r="C5" s="9" t="s">
        <v>124</v>
      </c>
      <c r="D5" s="28" t="s">
        <v>157</v>
      </c>
      <c r="E5" s="9" t="s">
        <v>126</v>
      </c>
      <c r="F5" s="43">
        <v>8</v>
      </c>
      <c r="G5" s="9">
        <v>8</v>
      </c>
      <c r="H5" s="9">
        <v>7</v>
      </c>
      <c r="I5" s="9">
        <v>4</v>
      </c>
      <c r="J5" s="9">
        <v>8</v>
      </c>
      <c r="K5" s="9">
        <v>19</v>
      </c>
      <c r="L5" s="9">
        <v>18</v>
      </c>
      <c r="M5" s="9">
        <v>6</v>
      </c>
      <c r="N5" s="9">
        <v>1</v>
      </c>
      <c r="O5" s="9">
        <v>3</v>
      </c>
      <c r="P5" s="9">
        <v>8</v>
      </c>
      <c r="Q5" s="9">
        <v>3</v>
      </c>
      <c r="R5" s="9">
        <f t="shared" si="0"/>
        <v>93</v>
      </c>
      <c r="S5" s="50" t="s">
        <v>286</v>
      </c>
      <c r="T5" s="4"/>
      <c r="U5" s="20"/>
    </row>
    <row r="6" spans="1:21" ht="30" x14ac:dyDescent="0.25">
      <c r="A6" s="9">
        <v>3</v>
      </c>
      <c r="B6" s="18" t="s">
        <v>232</v>
      </c>
      <c r="C6" s="12" t="s">
        <v>38</v>
      </c>
      <c r="D6" s="23" t="s">
        <v>160</v>
      </c>
      <c r="E6" s="12" t="s">
        <v>39</v>
      </c>
      <c r="F6" s="9">
        <v>8</v>
      </c>
      <c r="G6" s="9">
        <v>8</v>
      </c>
      <c r="H6" s="9">
        <v>7</v>
      </c>
      <c r="I6" s="9">
        <v>6</v>
      </c>
      <c r="J6" s="9">
        <v>8</v>
      </c>
      <c r="K6" s="9">
        <v>15</v>
      </c>
      <c r="L6" s="9">
        <v>9</v>
      </c>
      <c r="M6" s="9">
        <v>8</v>
      </c>
      <c r="N6" s="9">
        <v>5</v>
      </c>
      <c r="O6" s="9">
        <v>2</v>
      </c>
      <c r="P6" s="9">
        <v>8</v>
      </c>
      <c r="Q6" s="9">
        <v>8</v>
      </c>
      <c r="R6" s="9">
        <f t="shared" si="0"/>
        <v>92</v>
      </c>
      <c r="S6" s="50" t="s">
        <v>286</v>
      </c>
      <c r="T6" s="4"/>
      <c r="U6" s="20"/>
    </row>
    <row r="7" spans="1:21" s="19" customFormat="1" ht="30" x14ac:dyDescent="0.25">
      <c r="A7" s="9">
        <v>4</v>
      </c>
      <c r="B7" s="18" t="s">
        <v>226</v>
      </c>
      <c r="C7" s="12" t="s">
        <v>36</v>
      </c>
      <c r="D7" s="23" t="s">
        <v>160</v>
      </c>
      <c r="E7" s="14" t="s">
        <v>37</v>
      </c>
      <c r="F7" s="9">
        <v>4</v>
      </c>
      <c r="G7" s="9">
        <v>8</v>
      </c>
      <c r="H7" s="9">
        <v>7</v>
      </c>
      <c r="I7" s="9">
        <v>2</v>
      </c>
      <c r="J7" s="9">
        <v>6</v>
      </c>
      <c r="K7" s="9">
        <v>16</v>
      </c>
      <c r="L7" s="9">
        <v>11.75</v>
      </c>
      <c r="M7" s="9">
        <v>8</v>
      </c>
      <c r="N7" s="9">
        <v>5</v>
      </c>
      <c r="O7" s="9">
        <v>4</v>
      </c>
      <c r="P7" s="9">
        <v>8</v>
      </c>
      <c r="Q7" s="9">
        <v>8</v>
      </c>
      <c r="R7" s="9">
        <f t="shared" si="0"/>
        <v>87.75</v>
      </c>
      <c r="S7" s="50" t="s">
        <v>287</v>
      </c>
      <c r="T7" s="6"/>
      <c r="U7" s="21"/>
    </row>
    <row r="8" spans="1:21" s="19" customFormat="1" ht="30" x14ac:dyDescent="0.25">
      <c r="A8" s="9">
        <v>5</v>
      </c>
      <c r="B8" s="18" t="s">
        <v>218</v>
      </c>
      <c r="C8" s="12" t="s">
        <v>62</v>
      </c>
      <c r="D8" s="23" t="s">
        <v>63</v>
      </c>
      <c r="E8" s="12" t="s">
        <v>253</v>
      </c>
      <c r="F8" s="9">
        <v>6</v>
      </c>
      <c r="G8" s="9">
        <v>0</v>
      </c>
      <c r="H8" s="9">
        <v>5</v>
      </c>
      <c r="I8" s="9">
        <v>4</v>
      </c>
      <c r="J8" s="9">
        <v>8</v>
      </c>
      <c r="K8" s="9">
        <v>19</v>
      </c>
      <c r="L8" s="9">
        <v>20</v>
      </c>
      <c r="M8" s="9">
        <v>2</v>
      </c>
      <c r="N8" s="9">
        <v>1</v>
      </c>
      <c r="O8" s="9">
        <v>2</v>
      </c>
      <c r="P8" s="9">
        <v>8</v>
      </c>
      <c r="Q8" s="9">
        <v>0</v>
      </c>
      <c r="R8" s="9">
        <f t="shared" si="0"/>
        <v>75</v>
      </c>
      <c r="S8" s="50" t="s">
        <v>287</v>
      </c>
      <c r="T8" s="6"/>
      <c r="U8" s="21"/>
    </row>
    <row r="9" spans="1:21" s="19" customFormat="1" ht="15.75" x14ac:dyDescent="0.25">
      <c r="A9" s="9">
        <v>6</v>
      </c>
      <c r="B9" s="18" t="s">
        <v>224</v>
      </c>
      <c r="C9" s="15" t="s">
        <v>34</v>
      </c>
      <c r="D9" s="29" t="s">
        <v>159</v>
      </c>
      <c r="E9" s="15" t="s">
        <v>35</v>
      </c>
      <c r="F9" s="9">
        <v>8</v>
      </c>
      <c r="G9" s="9">
        <v>8</v>
      </c>
      <c r="H9" s="9">
        <v>8</v>
      </c>
      <c r="I9" s="9">
        <v>4</v>
      </c>
      <c r="J9" s="9">
        <v>0</v>
      </c>
      <c r="K9" s="9">
        <v>14</v>
      </c>
      <c r="L9" s="9">
        <v>10.5</v>
      </c>
      <c r="M9" s="9">
        <v>4</v>
      </c>
      <c r="N9" s="9">
        <v>2</v>
      </c>
      <c r="O9" s="9">
        <v>2</v>
      </c>
      <c r="P9" s="9">
        <v>8</v>
      </c>
      <c r="Q9" s="9">
        <v>4</v>
      </c>
      <c r="R9" s="9">
        <f t="shared" si="0"/>
        <v>72.5</v>
      </c>
      <c r="S9" s="50" t="s">
        <v>287</v>
      </c>
      <c r="T9" s="6"/>
      <c r="U9" s="21"/>
    </row>
    <row r="10" spans="1:21" s="19" customFormat="1" ht="15.75" x14ac:dyDescent="0.25">
      <c r="A10" s="9">
        <v>7</v>
      </c>
      <c r="B10" s="18" t="s">
        <v>227</v>
      </c>
      <c r="C10" s="12" t="s">
        <v>140</v>
      </c>
      <c r="D10" s="23" t="s">
        <v>139</v>
      </c>
      <c r="E10" s="12" t="s">
        <v>141</v>
      </c>
      <c r="F10" s="9">
        <v>4</v>
      </c>
      <c r="G10" s="9">
        <v>2</v>
      </c>
      <c r="H10" s="9">
        <v>6</v>
      </c>
      <c r="I10" s="9">
        <v>6</v>
      </c>
      <c r="J10" s="9">
        <v>4</v>
      </c>
      <c r="K10" s="9">
        <v>19</v>
      </c>
      <c r="L10" s="9">
        <v>15</v>
      </c>
      <c r="M10" s="9">
        <v>5</v>
      </c>
      <c r="N10" s="9">
        <v>0</v>
      </c>
      <c r="O10" s="9">
        <v>0</v>
      </c>
      <c r="P10" s="9">
        <v>6</v>
      </c>
      <c r="Q10" s="9">
        <v>0</v>
      </c>
      <c r="R10" s="9">
        <f t="shared" si="0"/>
        <v>67</v>
      </c>
      <c r="S10" s="50" t="s">
        <v>288</v>
      </c>
      <c r="T10" s="6"/>
      <c r="U10" s="21"/>
    </row>
    <row r="11" spans="1:21" s="19" customFormat="1" ht="15.75" x14ac:dyDescent="0.25">
      <c r="A11" s="9">
        <v>8</v>
      </c>
      <c r="B11" s="25" t="s">
        <v>238</v>
      </c>
      <c r="C11" s="9" t="s">
        <v>128</v>
      </c>
      <c r="D11" s="28" t="s">
        <v>158</v>
      </c>
      <c r="E11" s="9" t="s">
        <v>129</v>
      </c>
      <c r="F11" s="43">
        <v>7</v>
      </c>
      <c r="G11" s="9">
        <v>0</v>
      </c>
      <c r="H11" s="9">
        <v>7</v>
      </c>
      <c r="I11" s="9">
        <v>8</v>
      </c>
      <c r="J11" s="9">
        <v>8</v>
      </c>
      <c r="K11" s="9">
        <v>7</v>
      </c>
      <c r="L11" s="9">
        <v>15.5</v>
      </c>
      <c r="M11" s="9">
        <v>1</v>
      </c>
      <c r="N11" s="9">
        <v>0</v>
      </c>
      <c r="O11" s="9">
        <v>1</v>
      </c>
      <c r="P11" s="9">
        <v>4</v>
      </c>
      <c r="Q11" s="9">
        <v>1</v>
      </c>
      <c r="R11" s="9">
        <f t="shared" si="0"/>
        <v>59.5</v>
      </c>
      <c r="S11" s="50" t="s">
        <v>288</v>
      </c>
      <c r="T11" s="6"/>
      <c r="U11" s="21"/>
    </row>
    <row r="12" spans="1:21" s="19" customFormat="1" ht="15.75" x14ac:dyDescent="0.25">
      <c r="A12" s="9">
        <v>9</v>
      </c>
      <c r="B12" s="18" t="s">
        <v>248</v>
      </c>
      <c r="C12" s="14" t="s">
        <v>65</v>
      </c>
      <c r="D12" s="23" t="s">
        <v>64</v>
      </c>
      <c r="E12" s="14" t="s">
        <v>66</v>
      </c>
      <c r="F12" s="9">
        <v>1</v>
      </c>
      <c r="G12" s="9">
        <v>0.5</v>
      </c>
      <c r="H12" s="9">
        <v>6</v>
      </c>
      <c r="I12" s="9">
        <v>3</v>
      </c>
      <c r="J12" s="9">
        <v>3</v>
      </c>
      <c r="K12" s="9">
        <v>18</v>
      </c>
      <c r="L12" s="9">
        <v>18</v>
      </c>
      <c r="M12" s="9">
        <v>0.5</v>
      </c>
      <c r="N12" s="9">
        <v>0.5</v>
      </c>
      <c r="O12" s="9">
        <v>0</v>
      </c>
      <c r="P12" s="9">
        <v>6</v>
      </c>
      <c r="Q12" s="9">
        <v>0</v>
      </c>
      <c r="R12" s="9">
        <f t="shared" si="0"/>
        <v>56.5</v>
      </c>
      <c r="S12" s="50" t="s">
        <v>288</v>
      </c>
      <c r="T12" s="6"/>
      <c r="U12" s="21"/>
    </row>
    <row r="13" spans="1:21" s="19" customFormat="1" ht="30" x14ac:dyDescent="0.25">
      <c r="A13" s="9">
        <v>10</v>
      </c>
      <c r="B13" s="18" t="s">
        <v>233</v>
      </c>
      <c r="C13" s="12" t="s">
        <v>92</v>
      </c>
      <c r="D13" s="23" t="s">
        <v>91</v>
      </c>
      <c r="E13" s="12" t="s">
        <v>93</v>
      </c>
      <c r="F13" s="9">
        <v>7</v>
      </c>
      <c r="G13" s="9">
        <v>6</v>
      </c>
      <c r="H13" s="9">
        <v>6</v>
      </c>
      <c r="I13" s="9">
        <v>0</v>
      </c>
      <c r="J13" s="9">
        <v>4</v>
      </c>
      <c r="K13" s="9">
        <v>14</v>
      </c>
      <c r="L13" s="9">
        <v>10</v>
      </c>
      <c r="M13" s="9">
        <v>2</v>
      </c>
      <c r="N13" s="9">
        <v>0</v>
      </c>
      <c r="O13" s="9">
        <v>0</v>
      </c>
      <c r="P13" s="9">
        <v>4</v>
      </c>
      <c r="Q13" s="9">
        <v>2</v>
      </c>
      <c r="R13" s="9">
        <f t="shared" si="0"/>
        <v>55</v>
      </c>
      <c r="S13" s="50" t="s">
        <v>288</v>
      </c>
      <c r="T13" s="6"/>
      <c r="U13" s="21"/>
    </row>
    <row r="14" spans="1:21" s="19" customFormat="1" ht="30" x14ac:dyDescent="0.25">
      <c r="A14" s="9">
        <v>11</v>
      </c>
      <c r="B14" s="18" t="s">
        <v>230</v>
      </c>
      <c r="C14" s="14" t="s">
        <v>85</v>
      </c>
      <c r="D14" s="23" t="s">
        <v>86</v>
      </c>
      <c r="E14" s="14" t="s">
        <v>31</v>
      </c>
      <c r="F14" s="9">
        <v>4</v>
      </c>
      <c r="G14" s="9">
        <v>6</v>
      </c>
      <c r="H14" s="9">
        <v>7</v>
      </c>
      <c r="I14" s="9">
        <v>3</v>
      </c>
      <c r="J14" s="9">
        <v>0</v>
      </c>
      <c r="K14" s="9">
        <v>18</v>
      </c>
      <c r="L14" s="9">
        <v>8</v>
      </c>
      <c r="M14" s="9">
        <v>1</v>
      </c>
      <c r="N14" s="9">
        <v>0</v>
      </c>
      <c r="O14" s="9">
        <v>3</v>
      </c>
      <c r="P14" s="9">
        <v>4</v>
      </c>
      <c r="Q14" s="9">
        <v>0</v>
      </c>
      <c r="R14" s="9">
        <f t="shared" si="0"/>
        <v>54</v>
      </c>
      <c r="S14" s="50" t="s">
        <v>288</v>
      </c>
      <c r="T14" s="6"/>
      <c r="U14" s="21"/>
    </row>
    <row r="15" spans="1:21" s="19" customFormat="1" ht="15.75" x14ac:dyDescent="0.25">
      <c r="A15" s="9">
        <v>12</v>
      </c>
      <c r="B15" s="18" t="s">
        <v>219</v>
      </c>
      <c r="C15" s="12" t="s">
        <v>146</v>
      </c>
      <c r="D15" s="23" t="s">
        <v>145</v>
      </c>
      <c r="E15" s="12" t="s">
        <v>147</v>
      </c>
      <c r="F15" s="9">
        <v>2</v>
      </c>
      <c r="G15" s="9">
        <v>4</v>
      </c>
      <c r="H15" s="9">
        <v>4</v>
      </c>
      <c r="I15" s="9">
        <v>6</v>
      </c>
      <c r="J15" s="9">
        <v>0</v>
      </c>
      <c r="K15" s="9">
        <v>19</v>
      </c>
      <c r="L15" s="9">
        <v>7</v>
      </c>
      <c r="M15" s="9">
        <v>1</v>
      </c>
      <c r="N15" s="9">
        <v>1</v>
      </c>
      <c r="O15" s="9">
        <v>2</v>
      </c>
      <c r="P15" s="9">
        <v>5</v>
      </c>
      <c r="Q15" s="9">
        <v>1</v>
      </c>
      <c r="R15" s="9">
        <f t="shared" si="0"/>
        <v>52</v>
      </c>
      <c r="S15" s="50" t="s">
        <v>288</v>
      </c>
      <c r="T15" s="6"/>
      <c r="U15" s="21"/>
    </row>
    <row r="16" spans="1:21" s="19" customFormat="1" ht="15.75" x14ac:dyDescent="0.25">
      <c r="A16" s="9">
        <v>13</v>
      </c>
      <c r="B16" s="18" t="s">
        <v>240</v>
      </c>
      <c r="C16" s="14" t="s">
        <v>137</v>
      </c>
      <c r="D16" s="23" t="s">
        <v>134</v>
      </c>
      <c r="E16" s="14" t="s">
        <v>138</v>
      </c>
      <c r="F16" s="9">
        <v>7</v>
      </c>
      <c r="G16" s="9">
        <v>0</v>
      </c>
      <c r="H16" s="9">
        <v>7</v>
      </c>
      <c r="I16" s="9">
        <v>1</v>
      </c>
      <c r="J16" s="9">
        <v>5</v>
      </c>
      <c r="K16" s="9">
        <v>12</v>
      </c>
      <c r="L16" s="9">
        <v>9</v>
      </c>
      <c r="M16" s="9">
        <v>3</v>
      </c>
      <c r="N16" s="9">
        <v>0</v>
      </c>
      <c r="O16" s="9">
        <v>0.5</v>
      </c>
      <c r="P16" s="9">
        <v>6</v>
      </c>
      <c r="Q16" s="9">
        <v>0</v>
      </c>
      <c r="R16" s="9">
        <f t="shared" si="0"/>
        <v>50.5</v>
      </c>
      <c r="S16" s="18"/>
      <c r="T16" s="6"/>
      <c r="U16" s="21"/>
    </row>
    <row r="17" spans="1:21" s="19" customFormat="1" ht="30" x14ac:dyDescent="0.25">
      <c r="A17" s="9">
        <v>14</v>
      </c>
      <c r="B17" s="18" t="s">
        <v>220</v>
      </c>
      <c r="C17" s="12" t="s">
        <v>50</v>
      </c>
      <c r="D17" s="23" t="s">
        <v>46</v>
      </c>
      <c r="E17" s="12" t="s">
        <v>49</v>
      </c>
      <c r="F17" s="9">
        <v>5</v>
      </c>
      <c r="G17" s="9">
        <v>6</v>
      </c>
      <c r="H17" s="9">
        <v>6</v>
      </c>
      <c r="I17" s="9">
        <v>4</v>
      </c>
      <c r="J17" s="9">
        <v>0</v>
      </c>
      <c r="K17" s="9">
        <v>13</v>
      </c>
      <c r="L17" s="9">
        <v>6</v>
      </c>
      <c r="M17" s="9">
        <v>1</v>
      </c>
      <c r="N17" s="9">
        <v>0</v>
      </c>
      <c r="O17" s="9">
        <v>3</v>
      </c>
      <c r="P17" s="9">
        <v>6</v>
      </c>
      <c r="Q17" s="9">
        <v>0</v>
      </c>
      <c r="R17" s="9">
        <f t="shared" si="0"/>
        <v>50</v>
      </c>
      <c r="S17" s="18"/>
      <c r="T17" s="6"/>
      <c r="U17" s="21"/>
    </row>
    <row r="18" spans="1:21" s="19" customFormat="1" ht="15.75" x14ac:dyDescent="0.25">
      <c r="A18" s="9">
        <v>15</v>
      </c>
      <c r="B18" s="18" t="s">
        <v>216</v>
      </c>
      <c r="C18" s="14" t="s">
        <v>59</v>
      </c>
      <c r="D18" s="23" t="s">
        <v>60</v>
      </c>
      <c r="E18" s="14" t="s">
        <v>61</v>
      </c>
      <c r="F18" s="9">
        <v>7</v>
      </c>
      <c r="G18" s="9">
        <v>4</v>
      </c>
      <c r="H18" s="9">
        <v>8</v>
      </c>
      <c r="I18" s="9">
        <v>5</v>
      </c>
      <c r="J18" s="9">
        <v>0</v>
      </c>
      <c r="K18" s="9">
        <v>19</v>
      </c>
      <c r="L18" s="9">
        <v>5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49</v>
      </c>
      <c r="S18" s="18"/>
      <c r="T18" s="6"/>
      <c r="U18" s="21"/>
    </row>
    <row r="19" spans="1:21" s="19" customFormat="1" ht="15.75" x14ac:dyDescent="0.25">
      <c r="A19" s="9">
        <v>16</v>
      </c>
      <c r="B19" s="18" t="s">
        <v>225</v>
      </c>
      <c r="C19" s="14" t="s">
        <v>74</v>
      </c>
      <c r="D19" s="23" t="s">
        <v>71</v>
      </c>
      <c r="E19" s="12" t="s">
        <v>72</v>
      </c>
      <c r="F19" s="9">
        <v>0</v>
      </c>
      <c r="G19" s="9">
        <v>3</v>
      </c>
      <c r="H19" s="9">
        <v>7</v>
      </c>
      <c r="I19" s="9">
        <v>4</v>
      </c>
      <c r="J19" s="9">
        <v>0</v>
      </c>
      <c r="K19" s="9">
        <v>17</v>
      </c>
      <c r="L19" s="9">
        <v>8.5</v>
      </c>
      <c r="M19" s="9">
        <v>3</v>
      </c>
      <c r="N19" s="9">
        <v>0</v>
      </c>
      <c r="O19" s="9">
        <v>0</v>
      </c>
      <c r="P19" s="9">
        <v>5</v>
      </c>
      <c r="Q19" s="9">
        <v>1</v>
      </c>
      <c r="R19" s="9">
        <f t="shared" si="0"/>
        <v>48.5</v>
      </c>
      <c r="S19" s="18"/>
      <c r="T19" s="6"/>
      <c r="U19" s="21"/>
    </row>
    <row r="20" spans="1:21" s="19" customFormat="1" ht="30" x14ac:dyDescent="0.25">
      <c r="A20" s="9">
        <v>17</v>
      </c>
      <c r="B20" s="18" t="s">
        <v>239</v>
      </c>
      <c r="C20" s="14" t="s">
        <v>135</v>
      </c>
      <c r="D20" s="23" t="s">
        <v>134</v>
      </c>
      <c r="E20" s="14" t="s">
        <v>138</v>
      </c>
      <c r="F20" s="9">
        <v>7</v>
      </c>
      <c r="G20" s="9">
        <v>5</v>
      </c>
      <c r="H20" s="9">
        <v>7</v>
      </c>
      <c r="I20" s="9">
        <v>1</v>
      </c>
      <c r="J20" s="9">
        <v>8</v>
      </c>
      <c r="K20" s="9">
        <v>7</v>
      </c>
      <c r="L20" s="9">
        <v>5</v>
      </c>
      <c r="M20" s="9">
        <v>1</v>
      </c>
      <c r="N20" s="9">
        <v>0</v>
      </c>
      <c r="O20" s="9">
        <v>2</v>
      </c>
      <c r="P20" s="9">
        <v>4</v>
      </c>
      <c r="Q20" s="9">
        <v>0</v>
      </c>
      <c r="R20" s="9">
        <f t="shared" si="0"/>
        <v>47</v>
      </c>
      <c r="S20" s="18"/>
      <c r="T20" s="6"/>
      <c r="U20" s="21"/>
    </row>
    <row r="21" spans="1:21" s="19" customFormat="1" ht="30" x14ac:dyDescent="0.25">
      <c r="A21" s="9">
        <v>18</v>
      </c>
      <c r="B21" s="18" t="s">
        <v>213</v>
      </c>
      <c r="C21" s="12" t="s">
        <v>148</v>
      </c>
      <c r="D21" s="23" t="s">
        <v>145</v>
      </c>
      <c r="E21" s="12" t="s">
        <v>147</v>
      </c>
      <c r="F21" s="9">
        <v>5</v>
      </c>
      <c r="G21" s="9">
        <v>2</v>
      </c>
      <c r="H21" s="9">
        <v>6</v>
      </c>
      <c r="I21" s="9">
        <v>6</v>
      </c>
      <c r="J21" s="9">
        <v>0</v>
      </c>
      <c r="K21" s="9">
        <v>16</v>
      </c>
      <c r="L21" s="9">
        <v>8</v>
      </c>
      <c r="M21" s="9">
        <v>0</v>
      </c>
      <c r="N21" s="9">
        <v>0</v>
      </c>
      <c r="O21" s="9">
        <v>1</v>
      </c>
      <c r="P21" s="9">
        <v>2</v>
      </c>
      <c r="Q21" s="9">
        <v>0</v>
      </c>
      <c r="R21" s="9">
        <f t="shared" si="0"/>
        <v>46</v>
      </c>
      <c r="S21" s="18"/>
      <c r="T21" s="18"/>
      <c r="U21" s="21"/>
    </row>
    <row r="22" spans="1:21" s="19" customFormat="1" ht="30" x14ac:dyDescent="0.25">
      <c r="A22" s="9">
        <v>19</v>
      </c>
      <c r="B22" s="25" t="s">
        <v>242</v>
      </c>
      <c r="C22" s="9" t="s">
        <v>125</v>
      </c>
      <c r="D22" s="28" t="s">
        <v>157</v>
      </c>
      <c r="E22" s="9" t="s">
        <v>127</v>
      </c>
      <c r="F22" s="43">
        <v>0.5</v>
      </c>
      <c r="G22" s="9">
        <v>0.5</v>
      </c>
      <c r="H22" s="9">
        <v>5</v>
      </c>
      <c r="I22" s="9">
        <v>4</v>
      </c>
      <c r="J22" s="9">
        <v>2</v>
      </c>
      <c r="K22" s="9">
        <v>19</v>
      </c>
      <c r="L22" s="9">
        <v>4.5</v>
      </c>
      <c r="M22" s="9">
        <v>0</v>
      </c>
      <c r="N22" s="9">
        <v>0</v>
      </c>
      <c r="O22" s="9">
        <v>3</v>
      </c>
      <c r="P22" s="9">
        <v>4</v>
      </c>
      <c r="Q22" s="9">
        <v>0</v>
      </c>
      <c r="R22" s="9">
        <f t="shared" si="0"/>
        <v>42.5</v>
      </c>
      <c r="S22" s="18"/>
      <c r="T22" s="18"/>
      <c r="U22" s="21"/>
    </row>
    <row r="23" spans="1:21" s="19" customFormat="1" x14ac:dyDescent="0.25">
      <c r="A23" s="9">
        <v>20</v>
      </c>
      <c r="B23" s="18" t="s">
        <v>246</v>
      </c>
      <c r="C23" s="14" t="s">
        <v>136</v>
      </c>
      <c r="D23" s="23" t="s">
        <v>134</v>
      </c>
      <c r="E23" s="14" t="s">
        <v>138</v>
      </c>
      <c r="F23" s="9">
        <v>0</v>
      </c>
      <c r="G23" s="9">
        <v>4</v>
      </c>
      <c r="H23" s="9">
        <v>3</v>
      </c>
      <c r="I23" s="9">
        <v>3</v>
      </c>
      <c r="J23" s="9">
        <v>8</v>
      </c>
      <c r="K23" s="9">
        <v>12</v>
      </c>
      <c r="L23" s="9">
        <v>4</v>
      </c>
      <c r="M23" s="9">
        <v>2</v>
      </c>
      <c r="N23" s="9">
        <v>0</v>
      </c>
      <c r="O23" s="9">
        <v>0</v>
      </c>
      <c r="P23" s="9">
        <v>6</v>
      </c>
      <c r="Q23" s="9">
        <v>0</v>
      </c>
      <c r="R23" s="9">
        <f t="shared" si="0"/>
        <v>42</v>
      </c>
      <c r="S23" s="18"/>
      <c r="T23" s="18"/>
      <c r="U23" s="21"/>
    </row>
    <row r="24" spans="1:21" s="19" customFormat="1" x14ac:dyDescent="0.25">
      <c r="A24" s="9">
        <v>21</v>
      </c>
      <c r="B24" s="18" t="s">
        <v>247</v>
      </c>
      <c r="C24" s="12" t="s">
        <v>165</v>
      </c>
      <c r="D24" s="23" t="s">
        <v>71</v>
      </c>
      <c r="E24" s="12" t="s">
        <v>72</v>
      </c>
      <c r="F24" s="9">
        <v>0</v>
      </c>
      <c r="G24" s="9">
        <v>0</v>
      </c>
      <c r="H24" s="9">
        <v>0</v>
      </c>
      <c r="I24" s="9">
        <v>1</v>
      </c>
      <c r="J24" s="9">
        <v>3</v>
      </c>
      <c r="K24" s="9">
        <v>14</v>
      </c>
      <c r="L24" s="9">
        <v>20</v>
      </c>
      <c r="M24" s="9">
        <v>0</v>
      </c>
      <c r="N24" s="9">
        <v>0</v>
      </c>
      <c r="O24" s="9">
        <v>0</v>
      </c>
      <c r="P24" s="9">
        <v>4</v>
      </c>
      <c r="Q24" s="9">
        <v>0</v>
      </c>
      <c r="R24" s="9">
        <f t="shared" si="0"/>
        <v>42</v>
      </c>
      <c r="S24" s="18"/>
      <c r="T24" s="18"/>
      <c r="U24" s="21"/>
    </row>
    <row r="25" spans="1:21" s="19" customFormat="1" x14ac:dyDescent="0.25">
      <c r="A25" s="9">
        <v>22</v>
      </c>
      <c r="B25" s="18" t="s">
        <v>237</v>
      </c>
      <c r="C25" s="14" t="s">
        <v>88</v>
      </c>
      <c r="D25" s="23" t="s">
        <v>86</v>
      </c>
      <c r="E25" s="14" t="s">
        <v>31</v>
      </c>
      <c r="F25" s="9">
        <v>0</v>
      </c>
      <c r="G25" s="9">
        <v>0</v>
      </c>
      <c r="H25" s="9">
        <v>7</v>
      </c>
      <c r="I25" s="9">
        <v>6</v>
      </c>
      <c r="J25" s="9">
        <v>1</v>
      </c>
      <c r="K25" s="9">
        <v>15</v>
      </c>
      <c r="L25" s="9">
        <v>6</v>
      </c>
      <c r="M25" s="9">
        <v>0</v>
      </c>
      <c r="N25" s="9">
        <v>0</v>
      </c>
      <c r="O25" s="9">
        <v>2</v>
      </c>
      <c r="P25" s="9">
        <v>4</v>
      </c>
      <c r="Q25" s="9">
        <v>0</v>
      </c>
      <c r="R25" s="9">
        <f t="shared" si="0"/>
        <v>41</v>
      </c>
      <c r="S25" s="18"/>
      <c r="T25" s="18"/>
      <c r="U25" s="21"/>
    </row>
    <row r="26" spans="1:21" s="19" customFormat="1" x14ac:dyDescent="0.25">
      <c r="A26" s="9">
        <v>23</v>
      </c>
      <c r="B26" s="18" t="s">
        <v>250</v>
      </c>
      <c r="C26" s="12" t="s">
        <v>41</v>
      </c>
      <c r="D26" s="23" t="s">
        <v>162</v>
      </c>
      <c r="E26" s="12" t="s">
        <v>42</v>
      </c>
      <c r="F26" s="9">
        <v>0</v>
      </c>
      <c r="G26" s="9">
        <v>5</v>
      </c>
      <c r="H26" s="9">
        <v>3</v>
      </c>
      <c r="I26" s="9">
        <v>4</v>
      </c>
      <c r="J26" s="9">
        <v>0</v>
      </c>
      <c r="K26" s="9">
        <v>8</v>
      </c>
      <c r="L26" s="9">
        <v>14</v>
      </c>
      <c r="M26" s="9">
        <v>0</v>
      </c>
      <c r="N26" s="9">
        <v>0</v>
      </c>
      <c r="O26" s="9">
        <v>2</v>
      </c>
      <c r="P26" s="9">
        <v>2</v>
      </c>
      <c r="Q26" s="9">
        <v>0</v>
      </c>
      <c r="R26" s="9">
        <f t="shared" si="0"/>
        <v>38</v>
      </c>
      <c r="S26" s="18"/>
      <c r="T26" s="18"/>
      <c r="U26" s="21"/>
    </row>
    <row r="27" spans="1:21" s="19" customFormat="1" x14ac:dyDescent="0.25">
      <c r="A27" s="9">
        <v>24</v>
      </c>
      <c r="B27" s="18" t="s">
        <v>223</v>
      </c>
      <c r="C27" s="12" t="s">
        <v>68</v>
      </c>
      <c r="D27" s="23" t="s">
        <v>69</v>
      </c>
      <c r="E27" s="12" t="s">
        <v>70</v>
      </c>
      <c r="F27" s="9">
        <v>0</v>
      </c>
      <c r="G27" s="9">
        <v>2</v>
      </c>
      <c r="H27" s="9">
        <v>6</v>
      </c>
      <c r="I27" s="9">
        <v>3</v>
      </c>
      <c r="J27" s="9">
        <v>0</v>
      </c>
      <c r="K27" s="9">
        <v>8</v>
      </c>
      <c r="L27" s="9">
        <v>8</v>
      </c>
      <c r="M27" s="9">
        <v>2</v>
      </c>
      <c r="N27" s="9">
        <v>0</v>
      </c>
      <c r="O27" s="9">
        <v>2</v>
      </c>
      <c r="P27" s="9">
        <v>6</v>
      </c>
      <c r="Q27" s="9">
        <v>1</v>
      </c>
      <c r="R27" s="9">
        <f t="shared" si="0"/>
        <v>38</v>
      </c>
      <c r="S27" s="18"/>
      <c r="T27" s="18"/>
      <c r="U27" s="21"/>
    </row>
    <row r="28" spans="1:21" s="19" customFormat="1" x14ac:dyDescent="0.25">
      <c r="A28" s="9">
        <v>25</v>
      </c>
      <c r="B28" s="18" t="s">
        <v>228</v>
      </c>
      <c r="C28" s="14" t="s">
        <v>57</v>
      </c>
      <c r="D28" s="23" t="s">
        <v>58</v>
      </c>
      <c r="E28" s="14" t="s">
        <v>30</v>
      </c>
      <c r="F28" s="9">
        <v>0</v>
      </c>
      <c r="G28" s="9">
        <v>4</v>
      </c>
      <c r="H28" s="9">
        <v>6</v>
      </c>
      <c r="I28" s="9">
        <v>1</v>
      </c>
      <c r="J28" s="9">
        <v>2</v>
      </c>
      <c r="K28" s="9">
        <v>10</v>
      </c>
      <c r="L28" s="9">
        <v>8.5</v>
      </c>
      <c r="M28" s="9">
        <v>2</v>
      </c>
      <c r="N28" s="9">
        <v>0</v>
      </c>
      <c r="O28" s="9">
        <v>0</v>
      </c>
      <c r="P28" s="9">
        <v>4</v>
      </c>
      <c r="Q28" s="9">
        <v>0</v>
      </c>
      <c r="R28" s="9">
        <f t="shared" si="0"/>
        <v>37.5</v>
      </c>
      <c r="S28" s="18"/>
      <c r="T28" s="18"/>
      <c r="U28" s="21"/>
    </row>
    <row r="29" spans="1:21" s="19" customFormat="1" x14ac:dyDescent="0.25">
      <c r="A29" s="9">
        <v>26</v>
      </c>
      <c r="B29" s="18" t="s">
        <v>235</v>
      </c>
      <c r="C29" s="12" t="s">
        <v>51</v>
      </c>
      <c r="D29" s="23" t="s">
        <v>46</v>
      </c>
      <c r="E29" s="12" t="s">
        <v>49</v>
      </c>
      <c r="F29" s="9">
        <v>4</v>
      </c>
      <c r="G29" s="9">
        <v>0</v>
      </c>
      <c r="H29" s="9">
        <v>7</v>
      </c>
      <c r="I29" s="9">
        <v>3</v>
      </c>
      <c r="J29" s="9">
        <v>0</v>
      </c>
      <c r="K29" s="9">
        <v>8</v>
      </c>
      <c r="L29" s="9">
        <v>8.5</v>
      </c>
      <c r="M29" s="9">
        <v>0</v>
      </c>
      <c r="N29" s="9">
        <v>0</v>
      </c>
      <c r="O29" s="9">
        <v>2</v>
      </c>
      <c r="P29" s="9">
        <v>4</v>
      </c>
      <c r="Q29" s="9">
        <v>0</v>
      </c>
      <c r="R29" s="9">
        <f t="shared" si="0"/>
        <v>36.5</v>
      </c>
      <c r="S29" s="18"/>
      <c r="T29" s="18"/>
      <c r="U29" s="21"/>
    </row>
    <row r="30" spans="1:21" s="19" customFormat="1" x14ac:dyDescent="0.25">
      <c r="A30" s="9">
        <v>27</v>
      </c>
      <c r="B30" s="18" t="s">
        <v>245</v>
      </c>
      <c r="C30" s="14" t="s">
        <v>89</v>
      </c>
      <c r="D30" s="23" t="s">
        <v>90</v>
      </c>
      <c r="E30" s="14" t="s">
        <v>33</v>
      </c>
      <c r="F30" s="9">
        <v>0</v>
      </c>
      <c r="G30" s="9">
        <v>0.5</v>
      </c>
      <c r="H30" s="9">
        <v>5</v>
      </c>
      <c r="I30" s="9">
        <v>3</v>
      </c>
      <c r="J30" s="9">
        <v>4</v>
      </c>
      <c r="K30" s="9">
        <v>15</v>
      </c>
      <c r="L30" s="9">
        <v>9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0"/>
        <v>36.5</v>
      </c>
      <c r="S30" s="18"/>
      <c r="T30" s="18"/>
      <c r="U30" s="21"/>
    </row>
    <row r="31" spans="1:21" s="19" customFormat="1" x14ac:dyDescent="0.25">
      <c r="A31" s="9">
        <v>28</v>
      </c>
      <c r="B31" s="18" t="s">
        <v>215</v>
      </c>
      <c r="C31" s="12" t="s">
        <v>87</v>
      </c>
      <c r="D31" s="23" t="s">
        <v>86</v>
      </c>
      <c r="E31" s="14" t="s">
        <v>31</v>
      </c>
      <c r="F31" s="9">
        <v>0</v>
      </c>
      <c r="G31" s="9">
        <v>0</v>
      </c>
      <c r="H31" s="9">
        <v>5</v>
      </c>
      <c r="I31" s="9">
        <v>2</v>
      </c>
      <c r="J31" s="9">
        <v>0</v>
      </c>
      <c r="K31" s="9">
        <v>14</v>
      </c>
      <c r="L31" s="9">
        <v>11</v>
      </c>
      <c r="M31" s="9">
        <v>0</v>
      </c>
      <c r="N31" s="9">
        <v>0</v>
      </c>
      <c r="O31" s="9">
        <v>2</v>
      </c>
      <c r="P31" s="9">
        <v>2</v>
      </c>
      <c r="Q31" s="9">
        <v>0</v>
      </c>
      <c r="R31" s="9">
        <f t="shared" si="0"/>
        <v>36</v>
      </c>
      <c r="S31" s="18"/>
      <c r="T31" s="18"/>
      <c r="U31" s="21"/>
    </row>
    <row r="32" spans="1:21" s="19" customFormat="1" x14ac:dyDescent="0.25">
      <c r="A32" s="9">
        <v>29</v>
      </c>
      <c r="B32" s="18" t="s">
        <v>212</v>
      </c>
      <c r="C32" s="12" t="s">
        <v>52</v>
      </c>
      <c r="D32" s="23" t="s">
        <v>53</v>
      </c>
      <c r="E32" s="12" t="s">
        <v>54</v>
      </c>
      <c r="F32" s="9">
        <v>0</v>
      </c>
      <c r="G32" s="9">
        <v>3</v>
      </c>
      <c r="H32" s="9">
        <v>4</v>
      </c>
      <c r="I32" s="9">
        <v>3</v>
      </c>
      <c r="J32" s="9">
        <v>1</v>
      </c>
      <c r="K32" s="9">
        <v>15</v>
      </c>
      <c r="L32" s="9">
        <v>8.5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0"/>
        <v>34.5</v>
      </c>
      <c r="S32" s="18"/>
      <c r="T32" s="18"/>
      <c r="U32" s="21"/>
    </row>
    <row r="33" spans="1:21" s="19" customFormat="1" x14ac:dyDescent="0.25">
      <c r="A33" s="9">
        <v>30</v>
      </c>
      <c r="B33" s="18" t="s">
        <v>222</v>
      </c>
      <c r="C33" s="14" t="s">
        <v>149</v>
      </c>
      <c r="D33" s="23" t="s">
        <v>251</v>
      </c>
      <c r="E33" s="14" t="s">
        <v>150</v>
      </c>
      <c r="F33" s="9">
        <v>0</v>
      </c>
      <c r="G33" s="9">
        <v>6</v>
      </c>
      <c r="H33" s="9">
        <v>6</v>
      </c>
      <c r="I33" s="9">
        <v>0</v>
      </c>
      <c r="J33" s="9">
        <v>0</v>
      </c>
      <c r="K33" s="9">
        <v>12</v>
      </c>
      <c r="L33" s="9">
        <v>5.5</v>
      </c>
      <c r="M33" s="9">
        <v>2</v>
      </c>
      <c r="N33" s="9">
        <v>0</v>
      </c>
      <c r="O33" s="9">
        <v>1</v>
      </c>
      <c r="P33" s="9">
        <v>1</v>
      </c>
      <c r="Q33" s="9">
        <v>0</v>
      </c>
      <c r="R33" s="9">
        <f t="shared" si="0"/>
        <v>33.5</v>
      </c>
      <c r="S33" s="18"/>
      <c r="T33" s="18"/>
      <c r="U33" s="21"/>
    </row>
    <row r="34" spans="1:21" s="19" customFormat="1" ht="30" x14ac:dyDescent="0.25">
      <c r="A34" s="9">
        <v>31</v>
      </c>
      <c r="B34" s="18" t="s">
        <v>241</v>
      </c>
      <c r="C34" s="12" t="s">
        <v>82</v>
      </c>
      <c r="D34" s="23" t="s">
        <v>83</v>
      </c>
      <c r="E34" s="14" t="s">
        <v>84</v>
      </c>
      <c r="F34" s="9">
        <v>0</v>
      </c>
      <c r="G34" s="9">
        <v>8</v>
      </c>
      <c r="H34" s="9">
        <v>6</v>
      </c>
      <c r="I34" s="9">
        <v>0</v>
      </c>
      <c r="J34" s="9">
        <v>0</v>
      </c>
      <c r="K34" s="9">
        <v>13</v>
      </c>
      <c r="L34" s="9">
        <v>3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f t="shared" si="0"/>
        <v>31</v>
      </c>
      <c r="S34" s="18"/>
      <c r="T34" s="18"/>
      <c r="U34" s="21"/>
    </row>
    <row r="35" spans="1:21" s="19" customFormat="1" x14ac:dyDescent="0.25">
      <c r="A35" s="9">
        <v>32</v>
      </c>
      <c r="B35" s="18" t="s">
        <v>244</v>
      </c>
      <c r="C35" s="14" t="s">
        <v>47</v>
      </c>
      <c r="D35" s="23" t="s">
        <v>46</v>
      </c>
      <c r="E35" s="14" t="s">
        <v>48</v>
      </c>
      <c r="F35" s="9">
        <v>0</v>
      </c>
      <c r="G35" s="9">
        <v>2</v>
      </c>
      <c r="H35" s="9">
        <v>3</v>
      </c>
      <c r="I35" s="9">
        <v>0</v>
      </c>
      <c r="J35" s="9">
        <v>1</v>
      </c>
      <c r="K35" s="9">
        <v>6</v>
      </c>
      <c r="L35" s="9">
        <v>7.5</v>
      </c>
      <c r="M35" s="9">
        <v>0</v>
      </c>
      <c r="N35" s="9">
        <v>0</v>
      </c>
      <c r="O35" s="9">
        <v>2</v>
      </c>
      <c r="P35" s="9">
        <v>4</v>
      </c>
      <c r="Q35" s="9">
        <v>2</v>
      </c>
      <c r="R35" s="9">
        <f t="shared" si="0"/>
        <v>27.5</v>
      </c>
      <c r="S35" s="18"/>
      <c r="T35" s="18"/>
      <c r="U35" s="21"/>
    </row>
    <row r="36" spans="1:21" s="19" customFormat="1" x14ac:dyDescent="0.25">
      <c r="A36" s="9">
        <v>33</v>
      </c>
      <c r="B36" s="18" t="s">
        <v>229</v>
      </c>
      <c r="C36" s="12" t="s">
        <v>75</v>
      </c>
      <c r="D36" s="23" t="s">
        <v>76</v>
      </c>
      <c r="E36" s="12" t="s">
        <v>77</v>
      </c>
      <c r="F36" s="9">
        <v>0</v>
      </c>
      <c r="G36" s="9">
        <v>0</v>
      </c>
      <c r="H36" s="9">
        <v>1</v>
      </c>
      <c r="I36" s="9">
        <v>3</v>
      </c>
      <c r="J36" s="9">
        <v>0</v>
      </c>
      <c r="K36" s="9">
        <v>8</v>
      </c>
      <c r="L36" s="9">
        <v>3</v>
      </c>
      <c r="M36" s="9">
        <v>0</v>
      </c>
      <c r="N36" s="9">
        <v>0</v>
      </c>
      <c r="O36" s="9">
        <v>1</v>
      </c>
      <c r="P36" s="9">
        <v>4</v>
      </c>
      <c r="Q36" s="9">
        <v>0</v>
      </c>
      <c r="R36" s="9">
        <f t="shared" si="0"/>
        <v>20</v>
      </c>
      <c r="S36" s="18"/>
      <c r="T36" s="18"/>
      <c r="U36" s="21"/>
    </row>
    <row r="37" spans="1:21" s="19" customFormat="1" x14ac:dyDescent="0.25">
      <c r="A37" s="9">
        <v>34</v>
      </c>
      <c r="B37" s="18" t="s">
        <v>236</v>
      </c>
      <c r="C37" s="12" t="s">
        <v>81</v>
      </c>
      <c r="D37" s="23" t="s">
        <v>79</v>
      </c>
      <c r="E37" s="12" t="s">
        <v>80</v>
      </c>
      <c r="F37" s="9">
        <v>0</v>
      </c>
      <c r="G37" s="9">
        <v>0</v>
      </c>
      <c r="H37" s="9">
        <v>0</v>
      </c>
      <c r="I37" s="9">
        <v>0</v>
      </c>
      <c r="J37" s="9">
        <v>6</v>
      </c>
      <c r="K37" s="9">
        <v>12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si="0"/>
        <v>19</v>
      </c>
      <c r="S37" s="18"/>
      <c r="T37" s="18"/>
      <c r="U37" s="21"/>
    </row>
    <row r="38" spans="1:21" s="19" customFormat="1" x14ac:dyDescent="0.25">
      <c r="A38" s="9">
        <v>35</v>
      </c>
      <c r="B38" s="18" t="s">
        <v>221</v>
      </c>
      <c r="C38" s="12" t="s">
        <v>55</v>
      </c>
      <c r="D38" s="23" t="s">
        <v>56</v>
      </c>
      <c r="E38" s="12" t="s">
        <v>8</v>
      </c>
      <c r="F38" s="9">
        <v>0</v>
      </c>
      <c r="G38" s="9">
        <v>4</v>
      </c>
      <c r="H38" s="9">
        <v>6</v>
      </c>
      <c r="I38" s="9">
        <v>0</v>
      </c>
      <c r="J38" s="9">
        <v>0</v>
      </c>
      <c r="K38" s="9">
        <v>3</v>
      </c>
      <c r="L38" s="9">
        <v>3</v>
      </c>
      <c r="M38" s="9">
        <v>0</v>
      </c>
      <c r="N38" s="9">
        <v>0</v>
      </c>
      <c r="O38" s="9">
        <v>0</v>
      </c>
      <c r="P38" s="9">
        <v>2</v>
      </c>
      <c r="Q38" s="9">
        <v>0</v>
      </c>
      <c r="R38" s="9">
        <f t="shared" si="0"/>
        <v>18</v>
      </c>
      <c r="S38" s="18"/>
      <c r="T38" s="18"/>
      <c r="U38" s="21"/>
    </row>
    <row r="39" spans="1:21" s="19" customFormat="1" ht="30" x14ac:dyDescent="0.25">
      <c r="A39" s="9">
        <v>36</v>
      </c>
      <c r="B39" s="18" t="s">
        <v>243</v>
      </c>
      <c r="C39" s="12" t="s">
        <v>78</v>
      </c>
      <c r="D39" s="23" t="s">
        <v>79</v>
      </c>
      <c r="E39" s="12" t="s">
        <v>80</v>
      </c>
      <c r="F39" s="9">
        <v>0</v>
      </c>
      <c r="G39" s="9">
        <v>0</v>
      </c>
      <c r="H39" s="9">
        <v>1</v>
      </c>
      <c r="I39" s="9">
        <v>0</v>
      </c>
      <c r="J39" s="9">
        <v>4</v>
      </c>
      <c r="K39" s="9">
        <v>10</v>
      </c>
      <c r="L39" s="9">
        <v>2.5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0"/>
        <v>17.5</v>
      </c>
      <c r="S39" s="18"/>
      <c r="T39" s="18"/>
      <c r="U39" s="21"/>
    </row>
    <row r="40" spans="1:21" s="19" customFormat="1" x14ac:dyDescent="0.25">
      <c r="A40" s="9">
        <v>37</v>
      </c>
      <c r="B40" s="18" t="s">
        <v>217</v>
      </c>
      <c r="C40" s="14" t="s">
        <v>73</v>
      </c>
      <c r="D40" s="23" t="s">
        <v>71</v>
      </c>
      <c r="E40" s="12" t="s">
        <v>72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5</v>
      </c>
      <c r="L40" s="9">
        <v>4</v>
      </c>
      <c r="M40" s="9">
        <v>0</v>
      </c>
      <c r="N40" s="9">
        <v>0</v>
      </c>
      <c r="O40" s="9">
        <v>1</v>
      </c>
      <c r="P40" s="9">
        <v>2</v>
      </c>
      <c r="Q40" s="9">
        <v>0</v>
      </c>
      <c r="R40" s="9">
        <f t="shared" si="0"/>
        <v>12</v>
      </c>
      <c r="S40" s="18"/>
      <c r="T40" s="18"/>
      <c r="U40" s="21"/>
    </row>
    <row r="41" spans="1:21" s="19" customFormat="1" ht="30" x14ac:dyDescent="0.25">
      <c r="A41" s="9">
        <v>38</v>
      </c>
      <c r="B41" s="18" t="s">
        <v>234</v>
      </c>
      <c r="C41" s="14" t="s">
        <v>43</v>
      </c>
      <c r="D41" s="23" t="s">
        <v>44</v>
      </c>
      <c r="E41" s="14" t="s">
        <v>45</v>
      </c>
      <c r="F41" s="9">
        <v>0</v>
      </c>
      <c r="G41" s="9">
        <v>0</v>
      </c>
      <c r="H41" s="9">
        <v>4</v>
      </c>
      <c r="I41" s="9">
        <v>0</v>
      </c>
      <c r="J41" s="9">
        <v>0</v>
      </c>
      <c r="K41" s="9">
        <v>3</v>
      </c>
      <c r="L41" s="9">
        <v>1.5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0"/>
        <v>8.5</v>
      </c>
      <c r="S41" s="18"/>
      <c r="T41" s="18"/>
      <c r="U41" s="21"/>
    </row>
    <row r="42" spans="1:21" s="19" customFormat="1" ht="30" x14ac:dyDescent="0.25">
      <c r="A42" s="9">
        <v>39</v>
      </c>
      <c r="B42" s="18" t="s">
        <v>249</v>
      </c>
      <c r="C42" s="12" t="s">
        <v>164</v>
      </c>
      <c r="D42" s="23" t="s">
        <v>162</v>
      </c>
      <c r="E42" s="12" t="s">
        <v>42</v>
      </c>
      <c r="F42" s="9">
        <v>0</v>
      </c>
      <c r="G42" s="9">
        <v>0</v>
      </c>
      <c r="H42" s="9">
        <v>0</v>
      </c>
      <c r="I42" s="9">
        <v>3</v>
      </c>
      <c r="J42" s="9">
        <v>0</v>
      </c>
      <c r="K42" s="9">
        <v>3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7</v>
      </c>
      <c r="S42" s="18"/>
      <c r="T42" s="18"/>
      <c r="U42" s="21"/>
    </row>
    <row r="43" spans="1:21" x14ac:dyDescent="0.25">
      <c r="C43" s="42" t="s">
        <v>254</v>
      </c>
      <c r="D43" s="42" t="s">
        <v>264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21" x14ac:dyDescent="0.25">
      <c r="D44" s="42" t="s">
        <v>265</v>
      </c>
    </row>
    <row r="45" spans="1:21" x14ac:dyDescent="0.25">
      <c r="D45" s="42" t="s">
        <v>266</v>
      </c>
    </row>
    <row r="46" spans="1:21" x14ac:dyDescent="0.25">
      <c r="D46" s="42" t="s">
        <v>267</v>
      </c>
    </row>
    <row r="47" spans="1:21" x14ac:dyDescent="0.25">
      <c r="D47" s="42" t="s">
        <v>268</v>
      </c>
    </row>
    <row r="48" spans="1:21" x14ac:dyDescent="0.25">
      <c r="D48" s="42" t="s">
        <v>269</v>
      </c>
    </row>
    <row r="49" spans="3:4" x14ac:dyDescent="0.25">
      <c r="D49" s="42" t="s">
        <v>270</v>
      </c>
    </row>
    <row r="50" spans="3:4" x14ac:dyDescent="0.25">
      <c r="D50" s="42" t="s">
        <v>271</v>
      </c>
    </row>
    <row r="51" spans="3:4" x14ac:dyDescent="0.25">
      <c r="D51" s="42" t="s">
        <v>272</v>
      </c>
    </row>
    <row r="52" spans="3:4" x14ac:dyDescent="0.25">
      <c r="D52" s="42" t="s">
        <v>274</v>
      </c>
    </row>
    <row r="53" spans="3:4" x14ac:dyDescent="0.25">
      <c r="D53" s="42" t="s">
        <v>275</v>
      </c>
    </row>
    <row r="54" spans="3:4" x14ac:dyDescent="0.25">
      <c r="C54" s="42" t="s">
        <v>255</v>
      </c>
      <c r="D54" s="42" t="s">
        <v>273</v>
      </c>
    </row>
  </sheetData>
  <sortState ref="A4:U42">
    <sortCondition descending="1" ref="R4:R42"/>
  </sortState>
  <mergeCells count="3">
    <mergeCell ref="L2:Q2"/>
    <mergeCell ref="F2:K2"/>
    <mergeCell ref="A1:U1"/>
  </mergeCells>
  <phoneticPr fontId="14" type="noConversion"/>
  <pageMargins left="0.31496062992125984" right="0.31496062992125984" top="0.15748031496062992" bottom="0.19685039370078741" header="0.31496062992125984" footer="0.31496062992125984"/>
  <pageSetup paperSize="9" scale="7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5" zoomScaleNormal="75" workbookViewId="0">
      <selection activeCell="Q7" sqref="Q7"/>
    </sheetView>
  </sheetViews>
  <sheetFormatPr defaultRowHeight="15" x14ac:dyDescent="0.25"/>
  <cols>
    <col min="1" max="1" width="4.7109375" style="7" customWidth="1"/>
    <col min="2" max="2" width="5.7109375" style="7" customWidth="1"/>
    <col min="3" max="4" width="28.7109375" style="7" customWidth="1"/>
    <col min="5" max="5" width="25" style="7" customWidth="1"/>
    <col min="6" max="13" width="5.7109375" style="7" customWidth="1"/>
    <col min="14" max="14" width="16.140625" style="7" customWidth="1"/>
    <col min="15" max="15" width="7.85546875" style="7" customWidth="1"/>
    <col min="16" max="16" width="6.28515625" style="7" customWidth="1"/>
    <col min="17" max="17" width="8.28515625" style="7" customWidth="1"/>
    <col min="18" max="16384" width="9.140625" style="7"/>
  </cols>
  <sheetData>
    <row r="1" spans="1:17" x14ac:dyDescent="0.25">
      <c r="A1" s="59" t="s">
        <v>155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7" customHeight="1" x14ac:dyDescent="0.25">
      <c r="A2" s="58" t="s">
        <v>19</v>
      </c>
      <c r="B2" s="58" t="s">
        <v>1</v>
      </c>
      <c r="C2" s="58" t="s">
        <v>20</v>
      </c>
      <c r="D2" s="58" t="s">
        <v>3</v>
      </c>
      <c r="E2" s="58" t="s">
        <v>21</v>
      </c>
      <c r="F2" s="51" t="s">
        <v>23</v>
      </c>
      <c r="G2" s="51"/>
      <c r="H2" s="51"/>
      <c r="I2" s="51"/>
      <c r="J2" s="51"/>
      <c r="K2" s="51"/>
      <c r="L2" s="51"/>
      <c r="M2" s="51"/>
      <c r="N2" s="32" t="s">
        <v>24</v>
      </c>
      <c r="O2" s="34"/>
      <c r="P2" s="51"/>
      <c r="Q2" s="58" t="s">
        <v>22</v>
      </c>
    </row>
    <row r="3" spans="1:17" s="5" customFormat="1" ht="15.75" x14ac:dyDescent="0.25">
      <c r="A3" s="58"/>
      <c r="B3" s="58"/>
      <c r="C3" s="58"/>
      <c r="D3" s="58"/>
      <c r="E3" s="58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6</v>
      </c>
      <c r="L3" s="33">
        <v>7</v>
      </c>
      <c r="M3" s="33">
        <v>8</v>
      </c>
      <c r="N3" s="33">
        <v>1</v>
      </c>
      <c r="O3" s="34" t="s">
        <v>0</v>
      </c>
      <c r="P3" s="51"/>
      <c r="Q3" s="58"/>
    </row>
    <row r="4" spans="1:17" s="13" customFormat="1" ht="31.5" x14ac:dyDescent="0.25">
      <c r="A4" s="10">
        <v>1</v>
      </c>
      <c r="B4" s="30" t="s">
        <v>196</v>
      </c>
      <c r="C4" s="3" t="s">
        <v>6</v>
      </c>
      <c r="D4" s="35" t="s">
        <v>53</v>
      </c>
      <c r="E4" s="3" t="s">
        <v>29</v>
      </c>
      <c r="F4" s="11">
        <v>10.5</v>
      </c>
      <c r="G4" s="11">
        <v>3</v>
      </c>
      <c r="H4" s="11">
        <v>2.5</v>
      </c>
      <c r="I4" s="11">
        <v>3</v>
      </c>
      <c r="J4" s="11">
        <v>3</v>
      </c>
      <c r="K4" s="11">
        <v>7</v>
      </c>
      <c r="L4" s="11">
        <v>4.5</v>
      </c>
      <c r="M4" s="11">
        <v>4.5</v>
      </c>
      <c r="N4" s="11">
        <v>19</v>
      </c>
      <c r="O4" s="11">
        <f t="shared" ref="O4:O23" si="0">SUM(F4:N4)</f>
        <v>57</v>
      </c>
      <c r="P4" s="11"/>
      <c r="Q4" s="33" t="s">
        <v>286</v>
      </c>
    </row>
    <row r="5" spans="1:17" s="13" customFormat="1" ht="31.5" x14ac:dyDescent="0.25">
      <c r="A5" s="10">
        <v>2</v>
      </c>
      <c r="B5" s="30" t="s">
        <v>197</v>
      </c>
      <c r="C5" s="2" t="s">
        <v>18</v>
      </c>
      <c r="D5" s="27" t="s">
        <v>58</v>
      </c>
      <c r="E5" s="2" t="s">
        <v>30</v>
      </c>
      <c r="F5" s="11">
        <v>8.5</v>
      </c>
      <c r="G5" s="11">
        <v>3</v>
      </c>
      <c r="H5" s="11">
        <v>3</v>
      </c>
      <c r="I5" s="11">
        <v>3</v>
      </c>
      <c r="J5" s="11">
        <v>3</v>
      </c>
      <c r="K5" s="11">
        <v>5</v>
      </c>
      <c r="L5" s="11">
        <v>4</v>
      </c>
      <c r="M5" s="11">
        <v>4</v>
      </c>
      <c r="N5" s="11">
        <v>17</v>
      </c>
      <c r="O5" s="11">
        <f t="shared" si="0"/>
        <v>50.5</v>
      </c>
      <c r="P5" s="11"/>
      <c r="Q5" s="33" t="s">
        <v>287</v>
      </c>
    </row>
    <row r="6" spans="1:17" s="13" customFormat="1" ht="31.5" x14ac:dyDescent="0.25">
      <c r="A6" s="10">
        <v>3</v>
      </c>
      <c r="B6" s="30" t="s">
        <v>203</v>
      </c>
      <c r="C6" s="1" t="s">
        <v>2</v>
      </c>
      <c r="D6" s="27" t="s">
        <v>163</v>
      </c>
      <c r="E6" s="1" t="s">
        <v>94</v>
      </c>
      <c r="F6" s="11">
        <v>11</v>
      </c>
      <c r="G6" s="11">
        <v>3</v>
      </c>
      <c r="H6" s="11">
        <v>3</v>
      </c>
      <c r="I6" s="11">
        <v>3</v>
      </c>
      <c r="J6" s="11">
        <v>2</v>
      </c>
      <c r="K6" s="11">
        <v>6</v>
      </c>
      <c r="L6" s="11">
        <v>5</v>
      </c>
      <c r="M6" s="11">
        <v>4.5</v>
      </c>
      <c r="N6" s="11">
        <v>11</v>
      </c>
      <c r="O6" s="11">
        <f t="shared" si="0"/>
        <v>48.5</v>
      </c>
      <c r="P6" s="11"/>
      <c r="Q6" s="33" t="s">
        <v>287</v>
      </c>
    </row>
    <row r="7" spans="1:17" s="13" customFormat="1" ht="15.75" x14ac:dyDescent="0.25">
      <c r="A7" s="10">
        <v>4</v>
      </c>
      <c r="B7" s="30" t="s">
        <v>195</v>
      </c>
      <c r="C7" s="2" t="s">
        <v>98</v>
      </c>
      <c r="D7" s="27" t="s">
        <v>161</v>
      </c>
      <c r="E7" s="2" t="s">
        <v>97</v>
      </c>
      <c r="F7" s="11">
        <v>10</v>
      </c>
      <c r="G7" s="11">
        <v>3</v>
      </c>
      <c r="H7" s="11">
        <v>1</v>
      </c>
      <c r="I7" s="11">
        <v>3</v>
      </c>
      <c r="J7" s="11">
        <v>3</v>
      </c>
      <c r="K7" s="11">
        <v>3</v>
      </c>
      <c r="L7" s="11">
        <v>5</v>
      </c>
      <c r="M7" s="11">
        <v>5</v>
      </c>
      <c r="N7" s="11">
        <v>15</v>
      </c>
      <c r="O7" s="11">
        <f t="shared" si="0"/>
        <v>48</v>
      </c>
      <c r="P7" s="11"/>
      <c r="Q7" s="33" t="s">
        <v>287</v>
      </c>
    </row>
    <row r="8" spans="1:17" s="13" customFormat="1" ht="15.75" x14ac:dyDescent="0.25">
      <c r="A8" s="10">
        <v>5</v>
      </c>
      <c r="B8" s="30" t="s">
        <v>210</v>
      </c>
      <c r="C8" s="2" t="s">
        <v>152</v>
      </c>
      <c r="D8" s="27" t="s">
        <v>151</v>
      </c>
      <c r="E8" s="2" t="s">
        <v>153</v>
      </c>
      <c r="F8" s="11">
        <v>8</v>
      </c>
      <c r="G8" s="11">
        <v>3</v>
      </c>
      <c r="H8" s="11">
        <v>2.5</v>
      </c>
      <c r="I8" s="11">
        <v>3</v>
      </c>
      <c r="J8" s="11">
        <v>2</v>
      </c>
      <c r="K8" s="11">
        <v>5</v>
      </c>
      <c r="L8" s="11">
        <v>5</v>
      </c>
      <c r="M8" s="11">
        <v>3</v>
      </c>
      <c r="N8" s="11">
        <v>14.5</v>
      </c>
      <c r="O8" s="11">
        <f t="shared" si="0"/>
        <v>46</v>
      </c>
      <c r="P8" s="11"/>
      <c r="Q8" s="33" t="s">
        <v>288</v>
      </c>
    </row>
    <row r="9" spans="1:17" s="13" customFormat="1" ht="31.5" x14ac:dyDescent="0.25">
      <c r="A9" s="10">
        <v>6</v>
      </c>
      <c r="B9" s="30" t="s">
        <v>207</v>
      </c>
      <c r="C9" s="2" t="s">
        <v>105</v>
      </c>
      <c r="D9" s="27" t="s">
        <v>90</v>
      </c>
      <c r="E9" s="2" t="s">
        <v>106</v>
      </c>
      <c r="F9" s="11">
        <v>11</v>
      </c>
      <c r="G9" s="11">
        <v>3</v>
      </c>
      <c r="H9" s="11">
        <v>3</v>
      </c>
      <c r="I9" s="11">
        <v>1</v>
      </c>
      <c r="J9" s="11">
        <v>3</v>
      </c>
      <c r="K9" s="11">
        <v>5</v>
      </c>
      <c r="L9" s="11">
        <v>3</v>
      </c>
      <c r="M9" s="11">
        <v>4</v>
      </c>
      <c r="N9" s="11">
        <v>12</v>
      </c>
      <c r="O9" s="11">
        <f t="shared" si="0"/>
        <v>45</v>
      </c>
      <c r="P9" s="11"/>
      <c r="Q9" s="33" t="s">
        <v>288</v>
      </c>
    </row>
    <row r="10" spans="1:17" s="13" customFormat="1" ht="31.5" x14ac:dyDescent="0.25">
      <c r="A10" s="10">
        <v>7</v>
      </c>
      <c r="B10" s="30" t="s">
        <v>208</v>
      </c>
      <c r="C10" s="1" t="s">
        <v>10</v>
      </c>
      <c r="D10" s="27" t="s">
        <v>67</v>
      </c>
      <c r="E10" s="1" t="s">
        <v>101</v>
      </c>
      <c r="F10" s="11">
        <v>7</v>
      </c>
      <c r="G10" s="11">
        <v>3</v>
      </c>
      <c r="H10" s="11">
        <v>3</v>
      </c>
      <c r="I10" s="11">
        <v>3</v>
      </c>
      <c r="J10" s="11">
        <v>1</v>
      </c>
      <c r="K10" s="11">
        <v>7</v>
      </c>
      <c r="L10" s="11">
        <v>5</v>
      </c>
      <c r="M10" s="11">
        <v>4</v>
      </c>
      <c r="N10" s="11">
        <v>12</v>
      </c>
      <c r="O10" s="11">
        <f t="shared" si="0"/>
        <v>45</v>
      </c>
      <c r="P10" s="11"/>
      <c r="Q10" s="33" t="s">
        <v>288</v>
      </c>
    </row>
    <row r="11" spans="1:17" s="13" customFormat="1" ht="15.75" x14ac:dyDescent="0.25">
      <c r="A11" s="10">
        <v>8</v>
      </c>
      <c r="B11" s="30" t="s">
        <v>205</v>
      </c>
      <c r="C11" s="1" t="s">
        <v>17</v>
      </c>
      <c r="D11" s="27" t="s">
        <v>107</v>
      </c>
      <c r="E11" s="1" t="s">
        <v>93</v>
      </c>
      <c r="F11" s="11">
        <v>7</v>
      </c>
      <c r="G11" s="11">
        <v>3</v>
      </c>
      <c r="H11" s="11">
        <v>2.5</v>
      </c>
      <c r="I11" s="11">
        <v>3</v>
      </c>
      <c r="J11" s="11">
        <v>1</v>
      </c>
      <c r="K11" s="11">
        <v>5</v>
      </c>
      <c r="L11" s="11">
        <v>2</v>
      </c>
      <c r="M11" s="11">
        <v>4</v>
      </c>
      <c r="N11" s="11">
        <v>16.5</v>
      </c>
      <c r="O11" s="11">
        <f t="shared" si="0"/>
        <v>44</v>
      </c>
      <c r="P11" s="11"/>
      <c r="Q11" s="33"/>
    </row>
    <row r="12" spans="1:17" s="13" customFormat="1" ht="15.75" x14ac:dyDescent="0.25">
      <c r="A12" s="10">
        <v>9</v>
      </c>
      <c r="B12" s="30" t="s">
        <v>204</v>
      </c>
      <c r="C12" s="1" t="s">
        <v>95</v>
      </c>
      <c r="D12" s="27" t="s">
        <v>160</v>
      </c>
      <c r="E12" s="1" t="s">
        <v>32</v>
      </c>
      <c r="F12" s="11">
        <v>8</v>
      </c>
      <c r="G12" s="11">
        <v>3</v>
      </c>
      <c r="H12" s="11">
        <v>1.5</v>
      </c>
      <c r="I12" s="11">
        <v>2</v>
      </c>
      <c r="J12" s="11">
        <v>2</v>
      </c>
      <c r="K12" s="11">
        <v>5</v>
      </c>
      <c r="L12" s="11">
        <v>4</v>
      </c>
      <c r="M12" s="11">
        <v>4</v>
      </c>
      <c r="N12" s="11">
        <v>14</v>
      </c>
      <c r="O12" s="11">
        <f t="shared" si="0"/>
        <v>43.5</v>
      </c>
      <c r="P12" s="11"/>
      <c r="Q12" s="33"/>
    </row>
    <row r="13" spans="1:17" s="13" customFormat="1" ht="15.75" x14ac:dyDescent="0.25">
      <c r="A13" s="10">
        <v>10</v>
      </c>
      <c r="B13" s="30" t="s">
        <v>199</v>
      </c>
      <c r="C13" s="1" t="s">
        <v>121</v>
      </c>
      <c r="D13" s="27" t="s">
        <v>157</v>
      </c>
      <c r="E13" s="1" t="s">
        <v>123</v>
      </c>
      <c r="F13" s="11">
        <v>8</v>
      </c>
      <c r="G13" s="11">
        <v>3</v>
      </c>
      <c r="H13" s="11">
        <v>3</v>
      </c>
      <c r="I13" s="11">
        <v>3</v>
      </c>
      <c r="J13" s="11">
        <v>2</v>
      </c>
      <c r="K13" s="11">
        <v>2</v>
      </c>
      <c r="L13" s="11">
        <v>2</v>
      </c>
      <c r="M13" s="11">
        <v>3.5</v>
      </c>
      <c r="N13" s="11">
        <v>14.5</v>
      </c>
      <c r="O13" s="11">
        <f t="shared" si="0"/>
        <v>41</v>
      </c>
      <c r="P13" s="11"/>
      <c r="Q13" s="33"/>
    </row>
    <row r="14" spans="1:17" s="13" customFormat="1" ht="15.75" x14ac:dyDescent="0.25">
      <c r="A14" s="10">
        <v>11</v>
      </c>
      <c r="B14" s="30" t="s">
        <v>200</v>
      </c>
      <c r="C14" s="2" t="s">
        <v>96</v>
      </c>
      <c r="D14" s="27" t="s">
        <v>161</v>
      </c>
      <c r="E14" s="2" t="s">
        <v>97</v>
      </c>
      <c r="F14" s="11">
        <v>6</v>
      </c>
      <c r="G14" s="11">
        <v>2.5</v>
      </c>
      <c r="H14" s="11">
        <v>3</v>
      </c>
      <c r="I14" s="11">
        <v>3</v>
      </c>
      <c r="J14" s="11">
        <v>2</v>
      </c>
      <c r="K14" s="11">
        <v>0</v>
      </c>
      <c r="L14" s="11">
        <v>3</v>
      </c>
      <c r="M14" s="11">
        <v>4</v>
      </c>
      <c r="N14" s="11">
        <v>16</v>
      </c>
      <c r="O14" s="11">
        <f t="shared" si="0"/>
        <v>39.5</v>
      </c>
      <c r="P14" s="11"/>
      <c r="Q14" s="33"/>
    </row>
    <row r="15" spans="1:17" s="13" customFormat="1" ht="15.75" x14ac:dyDescent="0.25">
      <c r="A15" s="10">
        <v>12</v>
      </c>
      <c r="B15" s="30" t="s">
        <v>193</v>
      </c>
      <c r="C15" s="2" t="s">
        <v>142</v>
      </c>
      <c r="D15" s="27" t="s">
        <v>139</v>
      </c>
      <c r="E15" s="2" t="s">
        <v>143</v>
      </c>
      <c r="F15" s="11">
        <v>10.5</v>
      </c>
      <c r="G15" s="11">
        <v>3</v>
      </c>
      <c r="H15" s="11">
        <v>3</v>
      </c>
      <c r="I15" s="11">
        <v>3</v>
      </c>
      <c r="J15" s="11">
        <v>2</v>
      </c>
      <c r="K15" s="11">
        <v>3</v>
      </c>
      <c r="L15" s="11">
        <v>0.5</v>
      </c>
      <c r="M15" s="11">
        <v>3</v>
      </c>
      <c r="N15" s="11">
        <v>11.5</v>
      </c>
      <c r="O15" s="11">
        <f t="shared" si="0"/>
        <v>39.5</v>
      </c>
      <c r="P15" s="11"/>
      <c r="Q15" s="11"/>
    </row>
    <row r="16" spans="1:17" s="13" customFormat="1" ht="31.5" x14ac:dyDescent="0.25">
      <c r="A16" s="10">
        <v>13</v>
      </c>
      <c r="B16" s="30" t="s">
        <v>192</v>
      </c>
      <c r="C16" s="1" t="s">
        <v>13</v>
      </c>
      <c r="D16" s="27" t="s">
        <v>69</v>
      </c>
      <c r="E16" s="1" t="s">
        <v>70</v>
      </c>
      <c r="F16" s="11">
        <v>7</v>
      </c>
      <c r="G16" s="11">
        <v>3</v>
      </c>
      <c r="H16" s="11">
        <v>3</v>
      </c>
      <c r="I16" s="11">
        <v>3</v>
      </c>
      <c r="J16" s="11">
        <v>1</v>
      </c>
      <c r="K16" s="11">
        <v>3</v>
      </c>
      <c r="L16" s="11">
        <v>1</v>
      </c>
      <c r="M16" s="11">
        <v>3.5</v>
      </c>
      <c r="N16" s="11">
        <v>14.5</v>
      </c>
      <c r="O16" s="11">
        <f t="shared" si="0"/>
        <v>39</v>
      </c>
      <c r="P16" s="11"/>
      <c r="Q16" s="11"/>
    </row>
    <row r="17" spans="1:17" s="13" customFormat="1" ht="15.75" x14ac:dyDescent="0.25">
      <c r="A17" s="10">
        <v>14</v>
      </c>
      <c r="B17" s="30" t="s">
        <v>191</v>
      </c>
      <c r="C17" s="1" t="s">
        <v>102</v>
      </c>
      <c r="D17" s="27" t="s">
        <v>76</v>
      </c>
      <c r="E17" s="16" t="s">
        <v>103</v>
      </c>
      <c r="F17" s="11">
        <v>7</v>
      </c>
      <c r="G17" s="11">
        <v>2</v>
      </c>
      <c r="H17" s="11">
        <v>3</v>
      </c>
      <c r="I17" s="11">
        <v>1</v>
      </c>
      <c r="J17" s="11">
        <v>1</v>
      </c>
      <c r="K17" s="11">
        <v>6</v>
      </c>
      <c r="L17" s="11">
        <v>3</v>
      </c>
      <c r="M17" s="11">
        <v>1</v>
      </c>
      <c r="N17" s="11">
        <v>14.5</v>
      </c>
      <c r="O17" s="11">
        <f t="shared" si="0"/>
        <v>38.5</v>
      </c>
      <c r="P17" s="11"/>
      <c r="Q17" s="33"/>
    </row>
    <row r="18" spans="1:17" s="13" customFormat="1" ht="31.5" x14ac:dyDescent="0.25">
      <c r="A18" s="10">
        <v>15</v>
      </c>
      <c r="B18" s="30" t="s">
        <v>201</v>
      </c>
      <c r="C18" s="1" t="s">
        <v>202</v>
      </c>
      <c r="D18" s="27" t="s">
        <v>160</v>
      </c>
      <c r="E18" s="1" t="s">
        <v>37</v>
      </c>
      <c r="F18" s="11">
        <v>8</v>
      </c>
      <c r="G18" s="11">
        <v>3</v>
      </c>
      <c r="H18" s="11">
        <v>2</v>
      </c>
      <c r="I18" s="11">
        <v>3</v>
      </c>
      <c r="J18" s="11">
        <v>0</v>
      </c>
      <c r="K18" s="11">
        <v>5</v>
      </c>
      <c r="L18" s="11">
        <v>2</v>
      </c>
      <c r="M18" s="11">
        <v>4</v>
      </c>
      <c r="N18" s="11">
        <v>11</v>
      </c>
      <c r="O18" s="11">
        <f t="shared" si="0"/>
        <v>38</v>
      </c>
      <c r="P18" s="11"/>
      <c r="Q18" s="11"/>
    </row>
    <row r="19" spans="1:17" s="13" customFormat="1" ht="15.75" x14ac:dyDescent="0.25">
      <c r="A19" s="10">
        <v>16</v>
      </c>
      <c r="B19" s="30" t="s">
        <v>206</v>
      </c>
      <c r="C19" s="1" t="s">
        <v>104</v>
      </c>
      <c r="D19" s="27" t="s">
        <v>83</v>
      </c>
      <c r="E19" s="1" t="s">
        <v>84</v>
      </c>
      <c r="F19" s="11">
        <v>7</v>
      </c>
      <c r="G19" s="11">
        <v>3</v>
      </c>
      <c r="H19" s="11">
        <v>1</v>
      </c>
      <c r="I19" s="11">
        <v>3</v>
      </c>
      <c r="J19" s="11">
        <v>1</v>
      </c>
      <c r="K19" s="11">
        <v>4</v>
      </c>
      <c r="L19" s="11">
        <v>3</v>
      </c>
      <c r="M19" s="11">
        <v>4</v>
      </c>
      <c r="N19" s="11">
        <v>12</v>
      </c>
      <c r="O19" s="11">
        <f t="shared" si="0"/>
        <v>38</v>
      </c>
      <c r="P19" s="11"/>
      <c r="Q19" s="11"/>
    </row>
    <row r="20" spans="1:17" s="13" customFormat="1" ht="15.75" x14ac:dyDescent="0.25">
      <c r="A20" s="10">
        <v>17</v>
      </c>
      <c r="B20" s="30" t="s">
        <v>194</v>
      </c>
      <c r="C20" s="2" t="s">
        <v>99</v>
      </c>
      <c r="D20" s="27" t="s">
        <v>63</v>
      </c>
      <c r="E20" s="2" t="s">
        <v>100</v>
      </c>
      <c r="F20" s="11">
        <v>8</v>
      </c>
      <c r="G20" s="11">
        <v>3</v>
      </c>
      <c r="H20" s="11">
        <v>0</v>
      </c>
      <c r="I20" s="11">
        <v>3</v>
      </c>
      <c r="J20" s="11">
        <v>3</v>
      </c>
      <c r="K20" s="11">
        <v>6</v>
      </c>
      <c r="L20" s="11">
        <v>2</v>
      </c>
      <c r="M20" s="11">
        <v>4</v>
      </c>
      <c r="N20" s="11">
        <v>9</v>
      </c>
      <c r="O20" s="11">
        <f t="shared" si="0"/>
        <v>38</v>
      </c>
      <c r="P20" s="11"/>
      <c r="Q20" s="11"/>
    </row>
    <row r="21" spans="1:17" s="13" customFormat="1" ht="31.5" x14ac:dyDescent="0.25">
      <c r="A21" s="10">
        <v>18</v>
      </c>
      <c r="B21" s="30" t="s">
        <v>198</v>
      </c>
      <c r="C21" s="1" t="s">
        <v>166</v>
      </c>
      <c r="D21" s="27" t="s">
        <v>159</v>
      </c>
      <c r="E21" s="1" t="s">
        <v>276</v>
      </c>
      <c r="F21" s="11">
        <v>7</v>
      </c>
      <c r="G21" s="11">
        <v>3</v>
      </c>
      <c r="H21" s="11">
        <v>3</v>
      </c>
      <c r="I21" s="11">
        <v>3</v>
      </c>
      <c r="J21" s="11">
        <v>1</v>
      </c>
      <c r="K21" s="11">
        <v>0</v>
      </c>
      <c r="L21" s="11">
        <v>0</v>
      </c>
      <c r="M21" s="11">
        <v>3.5</v>
      </c>
      <c r="N21" s="11">
        <v>16.5</v>
      </c>
      <c r="O21" s="11">
        <f t="shared" si="0"/>
        <v>37</v>
      </c>
      <c r="P21" s="11"/>
      <c r="Q21" s="33"/>
    </row>
    <row r="22" spans="1:17" s="13" customFormat="1" ht="31.5" x14ac:dyDescent="0.25">
      <c r="A22" s="10">
        <v>19</v>
      </c>
      <c r="B22" s="30" t="s">
        <v>209</v>
      </c>
      <c r="C22" s="1" t="s">
        <v>130</v>
      </c>
      <c r="D22" s="27" t="s">
        <v>158</v>
      </c>
      <c r="E22" s="1" t="s">
        <v>131</v>
      </c>
      <c r="F22" s="11">
        <v>5.5</v>
      </c>
      <c r="G22" s="11">
        <v>2.5</v>
      </c>
      <c r="H22" s="11">
        <v>3</v>
      </c>
      <c r="I22" s="11">
        <v>0</v>
      </c>
      <c r="J22" s="11">
        <v>3</v>
      </c>
      <c r="K22" s="11">
        <v>4</v>
      </c>
      <c r="L22" s="11">
        <v>4</v>
      </c>
      <c r="M22" s="11">
        <v>2</v>
      </c>
      <c r="N22" s="11">
        <v>10</v>
      </c>
      <c r="O22" s="11">
        <f t="shared" si="0"/>
        <v>34</v>
      </c>
      <c r="P22" s="11"/>
      <c r="Q22" s="11"/>
    </row>
    <row r="23" spans="1:17" s="13" customFormat="1" ht="31.5" x14ac:dyDescent="0.25">
      <c r="A23" s="10">
        <v>20</v>
      </c>
      <c r="B23" s="30" t="s">
        <v>211</v>
      </c>
      <c r="C23" s="1" t="s">
        <v>122</v>
      </c>
      <c r="D23" s="27" t="s">
        <v>157</v>
      </c>
      <c r="E23" s="1" t="s">
        <v>123</v>
      </c>
      <c r="F23" s="11">
        <v>5</v>
      </c>
      <c r="G23" s="11">
        <v>2.5</v>
      </c>
      <c r="H23" s="11">
        <v>3</v>
      </c>
      <c r="I23" s="11">
        <v>1.5</v>
      </c>
      <c r="J23" s="11">
        <v>0.5</v>
      </c>
      <c r="K23" s="11">
        <v>0</v>
      </c>
      <c r="L23" s="11">
        <v>2</v>
      </c>
      <c r="M23" s="11">
        <v>2.5</v>
      </c>
      <c r="N23" s="11">
        <v>5</v>
      </c>
      <c r="O23" s="11">
        <f t="shared" si="0"/>
        <v>22</v>
      </c>
      <c r="P23" s="11"/>
      <c r="Q23" s="11"/>
    </row>
    <row r="25" spans="1:17" ht="20.25" x14ac:dyDescent="0.25">
      <c r="C25" s="36" t="s">
        <v>254</v>
      </c>
      <c r="D25" s="37" t="s">
        <v>257</v>
      </c>
    </row>
    <row r="26" spans="1:17" ht="20.25" x14ac:dyDescent="0.25">
      <c r="C26" s="36"/>
      <c r="D26" s="37" t="s">
        <v>258</v>
      </c>
    </row>
    <row r="27" spans="1:17" ht="20.25" x14ac:dyDescent="0.25">
      <c r="C27" s="36"/>
      <c r="D27" s="37" t="s">
        <v>259</v>
      </c>
    </row>
    <row r="28" spans="1:17" ht="20.25" x14ac:dyDescent="0.3">
      <c r="C28" s="36"/>
      <c r="D28" s="38" t="s">
        <v>260</v>
      </c>
    </row>
    <row r="29" spans="1:17" ht="20.25" x14ac:dyDescent="0.3">
      <c r="C29" s="36"/>
      <c r="D29" s="38" t="s">
        <v>261</v>
      </c>
    </row>
    <row r="30" spans="1:17" ht="20.25" x14ac:dyDescent="0.3">
      <c r="C30" s="36"/>
      <c r="D30" s="38" t="s">
        <v>262</v>
      </c>
    </row>
    <row r="31" spans="1:17" ht="20.25" x14ac:dyDescent="0.3">
      <c r="C31" s="36"/>
      <c r="D31" s="38" t="s">
        <v>263</v>
      </c>
    </row>
    <row r="32" spans="1:17" ht="20.25" x14ac:dyDescent="0.3">
      <c r="C32" s="36" t="s">
        <v>255</v>
      </c>
      <c r="D32" s="38" t="s">
        <v>256</v>
      </c>
    </row>
  </sheetData>
  <sortState ref="A4:Q23">
    <sortCondition descending="1" ref="O4:O23"/>
  </sortState>
  <mergeCells count="9">
    <mergeCell ref="P2:P3"/>
    <mergeCell ref="Q2:Q3"/>
    <mergeCell ref="A1:Q1"/>
    <mergeCell ref="F2:M2"/>
    <mergeCell ref="A2:A3"/>
    <mergeCell ref="B2:B3"/>
    <mergeCell ref="C2:C3"/>
    <mergeCell ref="D2:D3"/>
    <mergeCell ref="E2:E3"/>
  </mergeCells>
  <phoneticPr fontId="14" type="noConversion"/>
  <pageMargins left="0.31496062992125984" right="0.31496062992125984" top="0.15748031496062992" bottom="0.19685039370078741" header="0.31496062992125984" footer="0.31496062992125984"/>
  <pageSetup paperSize="9" scale="7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4.7109375" style="7" customWidth="1"/>
    <col min="2" max="2" width="5.7109375" style="7" customWidth="1"/>
    <col min="3" max="3" width="28.7109375" style="7" customWidth="1"/>
    <col min="4" max="4" width="28.7109375" style="41" customWidth="1"/>
    <col min="5" max="5" width="25" style="7" customWidth="1"/>
    <col min="6" max="16" width="5.7109375" style="7" customWidth="1"/>
    <col min="17" max="17" width="5.42578125" style="7" customWidth="1"/>
    <col min="18" max="18" width="5.7109375" style="7" customWidth="1"/>
    <col min="19" max="256" width="9.140625" style="7"/>
    <col min="257" max="257" width="4.7109375" style="7" customWidth="1"/>
    <col min="258" max="258" width="5.7109375" style="7" customWidth="1"/>
    <col min="259" max="260" width="28.7109375" style="7" customWidth="1"/>
    <col min="261" max="261" width="25" style="7" customWidth="1"/>
    <col min="262" max="272" width="5.7109375" style="7" customWidth="1"/>
    <col min="273" max="273" width="5.42578125" style="7" customWidth="1"/>
    <col min="274" max="274" width="5.7109375" style="7" customWidth="1"/>
    <col min="275" max="512" width="9.140625" style="7"/>
    <col min="513" max="513" width="4.7109375" style="7" customWidth="1"/>
    <col min="514" max="514" width="5.7109375" style="7" customWidth="1"/>
    <col min="515" max="516" width="28.7109375" style="7" customWidth="1"/>
    <col min="517" max="517" width="25" style="7" customWidth="1"/>
    <col min="518" max="528" width="5.7109375" style="7" customWidth="1"/>
    <col min="529" max="529" width="5.42578125" style="7" customWidth="1"/>
    <col min="530" max="530" width="5.7109375" style="7" customWidth="1"/>
    <col min="531" max="768" width="9.140625" style="7"/>
    <col min="769" max="769" width="4.7109375" style="7" customWidth="1"/>
    <col min="770" max="770" width="5.7109375" style="7" customWidth="1"/>
    <col min="771" max="772" width="28.7109375" style="7" customWidth="1"/>
    <col min="773" max="773" width="25" style="7" customWidth="1"/>
    <col min="774" max="784" width="5.7109375" style="7" customWidth="1"/>
    <col min="785" max="785" width="5.42578125" style="7" customWidth="1"/>
    <col min="786" max="786" width="5.7109375" style="7" customWidth="1"/>
    <col min="787" max="1024" width="9.140625" style="7"/>
    <col min="1025" max="1025" width="4.7109375" style="7" customWidth="1"/>
    <col min="1026" max="1026" width="5.7109375" style="7" customWidth="1"/>
    <col min="1027" max="1028" width="28.7109375" style="7" customWidth="1"/>
    <col min="1029" max="1029" width="25" style="7" customWidth="1"/>
    <col min="1030" max="1040" width="5.7109375" style="7" customWidth="1"/>
    <col min="1041" max="1041" width="5.42578125" style="7" customWidth="1"/>
    <col min="1042" max="1042" width="5.7109375" style="7" customWidth="1"/>
    <col min="1043" max="1280" width="9.140625" style="7"/>
    <col min="1281" max="1281" width="4.7109375" style="7" customWidth="1"/>
    <col min="1282" max="1282" width="5.7109375" style="7" customWidth="1"/>
    <col min="1283" max="1284" width="28.7109375" style="7" customWidth="1"/>
    <col min="1285" max="1285" width="25" style="7" customWidth="1"/>
    <col min="1286" max="1296" width="5.7109375" style="7" customWidth="1"/>
    <col min="1297" max="1297" width="5.42578125" style="7" customWidth="1"/>
    <col min="1298" max="1298" width="5.7109375" style="7" customWidth="1"/>
    <col min="1299" max="1536" width="9.140625" style="7"/>
    <col min="1537" max="1537" width="4.7109375" style="7" customWidth="1"/>
    <col min="1538" max="1538" width="5.7109375" style="7" customWidth="1"/>
    <col min="1539" max="1540" width="28.7109375" style="7" customWidth="1"/>
    <col min="1541" max="1541" width="25" style="7" customWidth="1"/>
    <col min="1542" max="1552" width="5.7109375" style="7" customWidth="1"/>
    <col min="1553" max="1553" width="5.42578125" style="7" customWidth="1"/>
    <col min="1554" max="1554" width="5.7109375" style="7" customWidth="1"/>
    <col min="1555" max="1792" width="9.140625" style="7"/>
    <col min="1793" max="1793" width="4.7109375" style="7" customWidth="1"/>
    <col min="1794" max="1794" width="5.7109375" style="7" customWidth="1"/>
    <col min="1795" max="1796" width="28.7109375" style="7" customWidth="1"/>
    <col min="1797" max="1797" width="25" style="7" customWidth="1"/>
    <col min="1798" max="1808" width="5.7109375" style="7" customWidth="1"/>
    <col min="1809" max="1809" width="5.42578125" style="7" customWidth="1"/>
    <col min="1810" max="1810" width="5.7109375" style="7" customWidth="1"/>
    <col min="1811" max="2048" width="9.140625" style="7"/>
    <col min="2049" max="2049" width="4.7109375" style="7" customWidth="1"/>
    <col min="2050" max="2050" width="5.7109375" style="7" customWidth="1"/>
    <col min="2051" max="2052" width="28.7109375" style="7" customWidth="1"/>
    <col min="2053" max="2053" width="25" style="7" customWidth="1"/>
    <col min="2054" max="2064" width="5.7109375" style="7" customWidth="1"/>
    <col min="2065" max="2065" width="5.42578125" style="7" customWidth="1"/>
    <col min="2066" max="2066" width="5.7109375" style="7" customWidth="1"/>
    <col min="2067" max="2304" width="9.140625" style="7"/>
    <col min="2305" max="2305" width="4.7109375" style="7" customWidth="1"/>
    <col min="2306" max="2306" width="5.7109375" style="7" customWidth="1"/>
    <col min="2307" max="2308" width="28.7109375" style="7" customWidth="1"/>
    <col min="2309" max="2309" width="25" style="7" customWidth="1"/>
    <col min="2310" max="2320" width="5.7109375" style="7" customWidth="1"/>
    <col min="2321" max="2321" width="5.42578125" style="7" customWidth="1"/>
    <col min="2322" max="2322" width="5.7109375" style="7" customWidth="1"/>
    <col min="2323" max="2560" width="9.140625" style="7"/>
    <col min="2561" max="2561" width="4.7109375" style="7" customWidth="1"/>
    <col min="2562" max="2562" width="5.7109375" style="7" customWidth="1"/>
    <col min="2563" max="2564" width="28.7109375" style="7" customWidth="1"/>
    <col min="2565" max="2565" width="25" style="7" customWidth="1"/>
    <col min="2566" max="2576" width="5.7109375" style="7" customWidth="1"/>
    <col min="2577" max="2577" width="5.42578125" style="7" customWidth="1"/>
    <col min="2578" max="2578" width="5.7109375" style="7" customWidth="1"/>
    <col min="2579" max="2816" width="9.140625" style="7"/>
    <col min="2817" max="2817" width="4.7109375" style="7" customWidth="1"/>
    <col min="2818" max="2818" width="5.7109375" style="7" customWidth="1"/>
    <col min="2819" max="2820" width="28.7109375" style="7" customWidth="1"/>
    <col min="2821" max="2821" width="25" style="7" customWidth="1"/>
    <col min="2822" max="2832" width="5.7109375" style="7" customWidth="1"/>
    <col min="2833" max="2833" width="5.42578125" style="7" customWidth="1"/>
    <col min="2834" max="2834" width="5.7109375" style="7" customWidth="1"/>
    <col min="2835" max="3072" width="9.140625" style="7"/>
    <col min="3073" max="3073" width="4.7109375" style="7" customWidth="1"/>
    <col min="3074" max="3074" width="5.7109375" style="7" customWidth="1"/>
    <col min="3075" max="3076" width="28.7109375" style="7" customWidth="1"/>
    <col min="3077" max="3077" width="25" style="7" customWidth="1"/>
    <col min="3078" max="3088" width="5.7109375" style="7" customWidth="1"/>
    <col min="3089" max="3089" width="5.42578125" style="7" customWidth="1"/>
    <col min="3090" max="3090" width="5.7109375" style="7" customWidth="1"/>
    <col min="3091" max="3328" width="9.140625" style="7"/>
    <col min="3329" max="3329" width="4.7109375" style="7" customWidth="1"/>
    <col min="3330" max="3330" width="5.7109375" style="7" customWidth="1"/>
    <col min="3331" max="3332" width="28.7109375" style="7" customWidth="1"/>
    <col min="3333" max="3333" width="25" style="7" customWidth="1"/>
    <col min="3334" max="3344" width="5.7109375" style="7" customWidth="1"/>
    <col min="3345" max="3345" width="5.42578125" style="7" customWidth="1"/>
    <col min="3346" max="3346" width="5.7109375" style="7" customWidth="1"/>
    <col min="3347" max="3584" width="9.140625" style="7"/>
    <col min="3585" max="3585" width="4.7109375" style="7" customWidth="1"/>
    <col min="3586" max="3586" width="5.7109375" style="7" customWidth="1"/>
    <col min="3587" max="3588" width="28.7109375" style="7" customWidth="1"/>
    <col min="3589" max="3589" width="25" style="7" customWidth="1"/>
    <col min="3590" max="3600" width="5.7109375" style="7" customWidth="1"/>
    <col min="3601" max="3601" width="5.42578125" style="7" customWidth="1"/>
    <col min="3602" max="3602" width="5.7109375" style="7" customWidth="1"/>
    <col min="3603" max="3840" width="9.140625" style="7"/>
    <col min="3841" max="3841" width="4.7109375" style="7" customWidth="1"/>
    <col min="3842" max="3842" width="5.7109375" style="7" customWidth="1"/>
    <col min="3843" max="3844" width="28.7109375" style="7" customWidth="1"/>
    <col min="3845" max="3845" width="25" style="7" customWidth="1"/>
    <col min="3846" max="3856" width="5.7109375" style="7" customWidth="1"/>
    <col min="3857" max="3857" width="5.42578125" style="7" customWidth="1"/>
    <col min="3858" max="3858" width="5.7109375" style="7" customWidth="1"/>
    <col min="3859" max="4096" width="9.140625" style="7"/>
    <col min="4097" max="4097" width="4.7109375" style="7" customWidth="1"/>
    <col min="4098" max="4098" width="5.7109375" style="7" customWidth="1"/>
    <col min="4099" max="4100" width="28.7109375" style="7" customWidth="1"/>
    <col min="4101" max="4101" width="25" style="7" customWidth="1"/>
    <col min="4102" max="4112" width="5.7109375" style="7" customWidth="1"/>
    <col min="4113" max="4113" width="5.42578125" style="7" customWidth="1"/>
    <col min="4114" max="4114" width="5.7109375" style="7" customWidth="1"/>
    <col min="4115" max="4352" width="9.140625" style="7"/>
    <col min="4353" max="4353" width="4.7109375" style="7" customWidth="1"/>
    <col min="4354" max="4354" width="5.7109375" style="7" customWidth="1"/>
    <col min="4355" max="4356" width="28.7109375" style="7" customWidth="1"/>
    <col min="4357" max="4357" width="25" style="7" customWidth="1"/>
    <col min="4358" max="4368" width="5.7109375" style="7" customWidth="1"/>
    <col min="4369" max="4369" width="5.42578125" style="7" customWidth="1"/>
    <col min="4370" max="4370" width="5.7109375" style="7" customWidth="1"/>
    <col min="4371" max="4608" width="9.140625" style="7"/>
    <col min="4609" max="4609" width="4.7109375" style="7" customWidth="1"/>
    <col min="4610" max="4610" width="5.7109375" style="7" customWidth="1"/>
    <col min="4611" max="4612" width="28.7109375" style="7" customWidth="1"/>
    <col min="4613" max="4613" width="25" style="7" customWidth="1"/>
    <col min="4614" max="4624" width="5.7109375" style="7" customWidth="1"/>
    <col min="4625" max="4625" width="5.42578125" style="7" customWidth="1"/>
    <col min="4626" max="4626" width="5.7109375" style="7" customWidth="1"/>
    <col min="4627" max="4864" width="9.140625" style="7"/>
    <col min="4865" max="4865" width="4.7109375" style="7" customWidth="1"/>
    <col min="4866" max="4866" width="5.7109375" style="7" customWidth="1"/>
    <col min="4867" max="4868" width="28.7109375" style="7" customWidth="1"/>
    <col min="4869" max="4869" width="25" style="7" customWidth="1"/>
    <col min="4870" max="4880" width="5.7109375" style="7" customWidth="1"/>
    <col min="4881" max="4881" width="5.42578125" style="7" customWidth="1"/>
    <col min="4882" max="4882" width="5.7109375" style="7" customWidth="1"/>
    <col min="4883" max="5120" width="9.140625" style="7"/>
    <col min="5121" max="5121" width="4.7109375" style="7" customWidth="1"/>
    <col min="5122" max="5122" width="5.7109375" style="7" customWidth="1"/>
    <col min="5123" max="5124" width="28.7109375" style="7" customWidth="1"/>
    <col min="5125" max="5125" width="25" style="7" customWidth="1"/>
    <col min="5126" max="5136" width="5.7109375" style="7" customWidth="1"/>
    <col min="5137" max="5137" width="5.42578125" style="7" customWidth="1"/>
    <col min="5138" max="5138" width="5.7109375" style="7" customWidth="1"/>
    <col min="5139" max="5376" width="9.140625" style="7"/>
    <col min="5377" max="5377" width="4.7109375" style="7" customWidth="1"/>
    <col min="5378" max="5378" width="5.7109375" style="7" customWidth="1"/>
    <col min="5379" max="5380" width="28.7109375" style="7" customWidth="1"/>
    <col min="5381" max="5381" width="25" style="7" customWidth="1"/>
    <col min="5382" max="5392" width="5.7109375" style="7" customWidth="1"/>
    <col min="5393" max="5393" width="5.42578125" style="7" customWidth="1"/>
    <col min="5394" max="5394" width="5.7109375" style="7" customWidth="1"/>
    <col min="5395" max="5632" width="9.140625" style="7"/>
    <col min="5633" max="5633" width="4.7109375" style="7" customWidth="1"/>
    <col min="5634" max="5634" width="5.7109375" style="7" customWidth="1"/>
    <col min="5635" max="5636" width="28.7109375" style="7" customWidth="1"/>
    <col min="5637" max="5637" width="25" style="7" customWidth="1"/>
    <col min="5638" max="5648" width="5.7109375" style="7" customWidth="1"/>
    <col min="5649" max="5649" width="5.42578125" style="7" customWidth="1"/>
    <col min="5650" max="5650" width="5.7109375" style="7" customWidth="1"/>
    <col min="5651" max="5888" width="9.140625" style="7"/>
    <col min="5889" max="5889" width="4.7109375" style="7" customWidth="1"/>
    <col min="5890" max="5890" width="5.7109375" style="7" customWidth="1"/>
    <col min="5891" max="5892" width="28.7109375" style="7" customWidth="1"/>
    <col min="5893" max="5893" width="25" style="7" customWidth="1"/>
    <col min="5894" max="5904" width="5.7109375" style="7" customWidth="1"/>
    <col min="5905" max="5905" width="5.42578125" style="7" customWidth="1"/>
    <col min="5906" max="5906" width="5.7109375" style="7" customWidth="1"/>
    <col min="5907" max="6144" width="9.140625" style="7"/>
    <col min="6145" max="6145" width="4.7109375" style="7" customWidth="1"/>
    <col min="6146" max="6146" width="5.7109375" style="7" customWidth="1"/>
    <col min="6147" max="6148" width="28.7109375" style="7" customWidth="1"/>
    <col min="6149" max="6149" width="25" style="7" customWidth="1"/>
    <col min="6150" max="6160" width="5.7109375" style="7" customWidth="1"/>
    <col min="6161" max="6161" width="5.42578125" style="7" customWidth="1"/>
    <col min="6162" max="6162" width="5.7109375" style="7" customWidth="1"/>
    <col min="6163" max="6400" width="9.140625" style="7"/>
    <col min="6401" max="6401" width="4.7109375" style="7" customWidth="1"/>
    <col min="6402" max="6402" width="5.7109375" style="7" customWidth="1"/>
    <col min="6403" max="6404" width="28.7109375" style="7" customWidth="1"/>
    <col min="6405" max="6405" width="25" style="7" customWidth="1"/>
    <col min="6406" max="6416" width="5.7109375" style="7" customWidth="1"/>
    <col min="6417" max="6417" width="5.42578125" style="7" customWidth="1"/>
    <col min="6418" max="6418" width="5.7109375" style="7" customWidth="1"/>
    <col min="6419" max="6656" width="9.140625" style="7"/>
    <col min="6657" max="6657" width="4.7109375" style="7" customWidth="1"/>
    <col min="6658" max="6658" width="5.7109375" style="7" customWidth="1"/>
    <col min="6659" max="6660" width="28.7109375" style="7" customWidth="1"/>
    <col min="6661" max="6661" width="25" style="7" customWidth="1"/>
    <col min="6662" max="6672" width="5.7109375" style="7" customWidth="1"/>
    <col min="6673" max="6673" width="5.42578125" style="7" customWidth="1"/>
    <col min="6674" max="6674" width="5.7109375" style="7" customWidth="1"/>
    <col min="6675" max="6912" width="9.140625" style="7"/>
    <col min="6913" max="6913" width="4.7109375" style="7" customWidth="1"/>
    <col min="6914" max="6914" width="5.7109375" style="7" customWidth="1"/>
    <col min="6915" max="6916" width="28.7109375" style="7" customWidth="1"/>
    <col min="6917" max="6917" width="25" style="7" customWidth="1"/>
    <col min="6918" max="6928" width="5.7109375" style="7" customWidth="1"/>
    <col min="6929" max="6929" width="5.42578125" style="7" customWidth="1"/>
    <col min="6930" max="6930" width="5.7109375" style="7" customWidth="1"/>
    <col min="6931" max="7168" width="9.140625" style="7"/>
    <col min="7169" max="7169" width="4.7109375" style="7" customWidth="1"/>
    <col min="7170" max="7170" width="5.7109375" style="7" customWidth="1"/>
    <col min="7171" max="7172" width="28.7109375" style="7" customWidth="1"/>
    <col min="7173" max="7173" width="25" style="7" customWidth="1"/>
    <col min="7174" max="7184" width="5.7109375" style="7" customWidth="1"/>
    <col min="7185" max="7185" width="5.42578125" style="7" customWidth="1"/>
    <col min="7186" max="7186" width="5.7109375" style="7" customWidth="1"/>
    <col min="7187" max="7424" width="9.140625" style="7"/>
    <col min="7425" max="7425" width="4.7109375" style="7" customWidth="1"/>
    <col min="7426" max="7426" width="5.7109375" style="7" customWidth="1"/>
    <col min="7427" max="7428" width="28.7109375" style="7" customWidth="1"/>
    <col min="7429" max="7429" width="25" style="7" customWidth="1"/>
    <col min="7430" max="7440" width="5.7109375" style="7" customWidth="1"/>
    <col min="7441" max="7441" width="5.42578125" style="7" customWidth="1"/>
    <col min="7442" max="7442" width="5.7109375" style="7" customWidth="1"/>
    <col min="7443" max="7680" width="9.140625" style="7"/>
    <col min="7681" max="7681" width="4.7109375" style="7" customWidth="1"/>
    <col min="7682" max="7682" width="5.7109375" style="7" customWidth="1"/>
    <col min="7683" max="7684" width="28.7109375" style="7" customWidth="1"/>
    <col min="7685" max="7685" width="25" style="7" customWidth="1"/>
    <col min="7686" max="7696" width="5.7109375" style="7" customWidth="1"/>
    <col min="7697" max="7697" width="5.42578125" style="7" customWidth="1"/>
    <col min="7698" max="7698" width="5.7109375" style="7" customWidth="1"/>
    <col min="7699" max="7936" width="9.140625" style="7"/>
    <col min="7937" max="7937" width="4.7109375" style="7" customWidth="1"/>
    <col min="7938" max="7938" width="5.7109375" style="7" customWidth="1"/>
    <col min="7939" max="7940" width="28.7109375" style="7" customWidth="1"/>
    <col min="7941" max="7941" width="25" style="7" customWidth="1"/>
    <col min="7942" max="7952" width="5.7109375" style="7" customWidth="1"/>
    <col min="7953" max="7953" width="5.42578125" style="7" customWidth="1"/>
    <col min="7954" max="7954" width="5.7109375" style="7" customWidth="1"/>
    <col min="7955" max="8192" width="9.140625" style="7"/>
    <col min="8193" max="8193" width="4.7109375" style="7" customWidth="1"/>
    <col min="8194" max="8194" width="5.7109375" style="7" customWidth="1"/>
    <col min="8195" max="8196" width="28.7109375" style="7" customWidth="1"/>
    <col min="8197" max="8197" width="25" style="7" customWidth="1"/>
    <col min="8198" max="8208" width="5.7109375" style="7" customWidth="1"/>
    <col min="8209" max="8209" width="5.42578125" style="7" customWidth="1"/>
    <col min="8210" max="8210" width="5.7109375" style="7" customWidth="1"/>
    <col min="8211" max="8448" width="9.140625" style="7"/>
    <col min="8449" max="8449" width="4.7109375" style="7" customWidth="1"/>
    <col min="8450" max="8450" width="5.7109375" style="7" customWidth="1"/>
    <col min="8451" max="8452" width="28.7109375" style="7" customWidth="1"/>
    <col min="8453" max="8453" width="25" style="7" customWidth="1"/>
    <col min="8454" max="8464" width="5.7109375" style="7" customWidth="1"/>
    <col min="8465" max="8465" width="5.42578125" style="7" customWidth="1"/>
    <col min="8466" max="8466" width="5.7109375" style="7" customWidth="1"/>
    <col min="8467" max="8704" width="9.140625" style="7"/>
    <col min="8705" max="8705" width="4.7109375" style="7" customWidth="1"/>
    <col min="8706" max="8706" width="5.7109375" style="7" customWidth="1"/>
    <col min="8707" max="8708" width="28.7109375" style="7" customWidth="1"/>
    <col min="8709" max="8709" width="25" style="7" customWidth="1"/>
    <col min="8710" max="8720" width="5.7109375" style="7" customWidth="1"/>
    <col min="8721" max="8721" width="5.42578125" style="7" customWidth="1"/>
    <col min="8722" max="8722" width="5.7109375" style="7" customWidth="1"/>
    <col min="8723" max="8960" width="9.140625" style="7"/>
    <col min="8961" max="8961" width="4.7109375" style="7" customWidth="1"/>
    <col min="8962" max="8962" width="5.7109375" style="7" customWidth="1"/>
    <col min="8963" max="8964" width="28.7109375" style="7" customWidth="1"/>
    <col min="8965" max="8965" width="25" style="7" customWidth="1"/>
    <col min="8966" max="8976" width="5.7109375" style="7" customWidth="1"/>
    <col min="8977" max="8977" width="5.42578125" style="7" customWidth="1"/>
    <col min="8978" max="8978" width="5.7109375" style="7" customWidth="1"/>
    <col min="8979" max="9216" width="9.140625" style="7"/>
    <col min="9217" max="9217" width="4.7109375" style="7" customWidth="1"/>
    <col min="9218" max="9218" width="5.7109375" style="7" customWidth="1"/>
    <col min="9219" max="9220" width="28.7109375" style="7" customWidth="1"/>
    <col min="9221" max="9221" width="25" style="7" customWidth="1"/>
    <col min="9222" max="9232" width="5.7109375" style="7" customWidth="1"/>
    <col min="9233" max="9233" width="5.42578125" style="7" customWidth="1"/>
    <col min="9234" max="9234" width="5.7109375" style="7" customWidth="1"/>
    <col min="9235" max="9472" width="9.140625" style="7"/>
    <col min="9473" max="9473" width="4.7109375" style="7" customWidth="1"/>
    <col min="9474" max="9474" width="5.7109375" style="7" customWidth="1"/>
    <col min="9475" max="9476" width="28.7109375" style="7" customWidth="1"/>
    <col min="9477" max="9477" width="25" style="7" customWidth="1"/>
    <col min="9478" max="9488" width="5.7109375" style="7" customWidth="1"/>
    <col min="9489" max="9489" width="5.42578125" style="7" customWidth="1"/>
    <col min="9490" max="9490" width="5.7109375" style="7" customWidth="1"/>
    <col min="9491" max="9728" width="9.140625" style="7"/>
    <col min="9729" max="9729" width="4.7109375" style="7" customWidth="1"/>
    <col min="9730" max="9730" width="5.7109375" style="7" customWidth="1"/>
    <col min="9731" max="9732" width="28.7109375" style="7" customWidth="1"/>
    <col min="9733" max="9733" width="25" style="7" customWidth="1"/>
    <col min="9734" max="9744" width="5.7109375" style="7" customWidth="1"/>
    <col min="9745" max="9745" width="5.42578125" style="7" customWidth="1"/>
    <col min="9746" max="9746" width="5.7109375" style="7" customWidth="1"/>
    <col min="9747" max="9984" width="9.140625" style="7"/>
    <col min="9985" max="9985" width="4.7109375" style="7" customWidth="1"/>
    <col min="9986" max="9986" width="5.7109375" style="7" customWidth="1"/>
    <col min="9987" max="9988" width="28.7109375" style="7" customWidth="1"/>
    <col min="9989" max="9989" width="25" style="7" customWidth="1"/>
    <col min="9990" max="10000" width="5.7109375" style="7" customWidth="1"/>
    <col min="10001" max="10001" width="5.42578125" style="7" customWidth="1"/>
    <col min="10002" max="10002" width="5.7109375" style="7" customWidth="1"/>
    <col min="10003" max="10240" width="9.140625" style="7"/>
    <col min="10241" max="10241" width="4.7109375" style="7" customWidth="1"/>
    <col min="10242" max="10242" width="5.7109375" style="7" customWidth="1"/>
    <col min="10243" max="10244" width="28.7109375" style="7" customWidth="1"/>
    <col min="10245" max="10245" width="25" style="7" customWidth="1"/>
    <col min="10246" max="10256" width="5.7109375" style="7" customWidth="1"/>
    <col min="10257" max="10257" width="5.42578125" style="7" customWidth="1"/>
    <col min="10258" max="10258" width="5.7109375" style="7" customWidth="1"/>
    <col min="10259" max="10496" width="9.140625" style="7"/>
    <col min="10497" max="10497" width="4.7109375" style="7" customWidth="1"/>
    <col min="10498" max="10498" width="5.7109375" style="7" customWidth="1"/>
    <col min="10499" max="10500" width="28.7109375" style="7" customWidth="1"/>
    <col min="10501" max="10501" width="25" style="7" customWidth="1"/>
    <col min="10502" max="10512" width="5.7109375" style="7" customWidth="1"/>
    <col min="10513" max="10513" width="5.42578125" style="7" customWidth="1"/>
    <col min="10514" max="10514" width="5.7109375" style="7" customWidth="1"/>
    <col min="10515" max="10752" width="9.140625" style="7"/>
    <col min="10753" max="10753" width="4.7109375" style="7" customWidth="1"/>
    <col min="10754" max="10754" width="5.7109375" style="7" customWidth="1"/>
    <col min="10755" max="10756" width="28.7109375" style="7" customWidth="1"/>
    <col min="10757" max="10757" width="25" style="7" customWidth="1"/>
    <col min="10758" max="10768" width="5.7109375" style="7" customWidth="1"/>
    <col min="10769" max="10769" width="5.42578125" style="7" customWidth="1"/>
    <col min="10770" max="10770" width="5.7109375" style="7" customWidth="1"/>
    <col min="10771" max="11008" width="9.140625" style="7"/>
    <col min="11009" max="11009" width="4.7109375" style="7" customWidth="1"/>
    <col min="11010" max="11010" width="5.7109375" style="7" customWidth="1"/>
    <col min="11011" max="11012" width="28.7109375" style="7" customWidth="1"/>
    <col min="11013" max="11013" width="25" style="7" customWidth="1"/>
    <col min="11014" max="11024" width="5.7109375" style="7" customWidth="1"/>
    <col min="11025" max="11025" width="5.42578125" style="7" customWidth="1"/>
    <col min="11026" max="11026" width="5.7109375" style="7" customWidth="1"/>
    <col min="11027" max="11264" width="9.140625" style="7"/>
    <col min="11265" max="11265" width="4.7109375" style="7" customWidth="1"/>
    <col min="11266" max="11266" width="5.7109375" style="7" customWidth="1"/>
    <col min="11267" max="11268" width="28.7109375" style="7" customWidth="1"/>
    <col min="11269" max="11269" width="25" style="7" customWidth="1"/>
    <col min="11270" max="11280" width="5.7109375" style="7" customWidth="1"/>
    <col min="11281" max="11281" width="5.42578125" style="7" customWidth="1"/>
    <col min="11282" max="11282" width="5.7109375" style="7" customWidth="1"/>
    <col min="11283" max="11520" width="9.140625" style="7"/>
    <col min="11521" max="11521" width="4.7109375" style="7" customWidth="1"/>
    <col min="11522" max="11522" width="5.7109375" style="7" customWidth="1"/>
    <col min="11523" max="11524" width="28.7109375" style="7" customWidth="1"/>
    <col min="11525" max="11525" width="25" style="7" customWidth="1"/>
    <col min="11526" max="11536" width="5.7109375" style="7" customWidth="1"/>
    <col min="11537" max="11537" width="5.42578125" style="7" customWidth="1"/>
    <col min="11538" max="11538" width="5.7109375" style="7" customWidth="1"/>
    <col min="11539" max="11776" width="9.140625" style="7"/>
    <col min="11777" max="11777" width="4.7109375" style="7" customWidth="1"/>
    <col min="11778" max="11778" width="5.7109375" style="7" customWidth="1"/>
    <col min="11779" max="11780" width="28.7109375" style="7" customWidth="1"/>
    <col min="11781" max="11781" width="25" style="7" customWidth="1"/>
    <col min="11782" max="11792" width="5.7109375" style="7" customWidth="1"/>
    <col min="11793" max="11793" width="5.42578125" style="7" customWidth="1"/>
    <col min="11794" max="11794" width="5.7109375" style="7" customWidth="1"/>
    <col min="11795" max="12032" width="9.140625" style="7"/>
    <col min="12033" max="12033" width="4.7109375" style="7" customWidth="1"/>
    <col min="12034" max="12034" width="5.7109375" style="7" customWidth="1"/>
    <col min="12035" max="12036" width="28.7109375" style="7" customWidth="1"/>
    <col min="12037" max="12037" width="25" style="7" customWidth="1"/>
    <col min="12038" max="12048" width="5.7109375" style="7" customWidth="1"/>
    <col min="12049" max="12049" width="5.42578125" style="7" customWidth="1"/>
    <col min="12050" max="12050" width="5.7109375" style="7" customWidth="1"/>
    <col min="12051" max="12288" width="9.140625" style="7"/>
    <col min="12289" max="12289" width="4.7109375" style="7" customWidth="1"/>
    <col min="12290" max="12290" width="5.7109375" style="7" customWidth="1"/>
    <col min="12291" max="12292" width="28.7109375" style="7" customWidth="1"/>
    <col min="12293" max="12293" width="25" style="7" customWidth="1"/>
    <col min="12294" max="12304" width="5.7109375" style="7" customWidth="1"/>
    <col min="12305" max="12305" width="5.42578125" style="7" customWidth="1"/>
    <col min="12306" max="12306" width="5.7109375" style="7" customWidth="1"/>
    <col min="12307" max="12544" width="9.140625" style="7"/>
    <col min="12545" max="12545" width="4.7109375" style="7" customWidth="1"/>
    <col min="12546" max="12546" width="5.7109375" style="7" customWidth="1"/>
    <col min="12547" max="12548" width="28.7109375" style="7" customWidth="1"/>
    <col min="12549" max="12549" width="25" style="7" customWidth="1"/>
    <col min="12550" max="12560" width="5.7109375" style="7" customWidth="1"/>
    <col min="12561" max="12561" width="5.42578125" style="7" customWidth="1"/>
    <col min="12562" max="12562" width="5.7109375" style="7" customWidth="1"/>
    <col min="12563" max="12800" width="9.140625" style="7"/>
    <col min="12801" max="12801" width="4.7109375" style="7" customWidth="1"/>
    <col min="12802" max="12802" width="5.7109375" style="7" customWidth="1"/>
    <col min="12803" max="12804" width="28.7109375" style="7" customWidth="1"/>
    <col min="12805" max="12805" width="25" style="7" customWidth="1"/>
    <col min="12806" max="12816" width="5.7109375" style="7" customWidth="1"/>
    <col min="12817" max="12817" width="5.42578125" style="7" customWidth="1"/>
    <col min="12818" max="12818" width="5.7109375" style="7" customWidth="1"/>
    <col min="12819" max="13056" width="9.140625" style="7"/>
    <col min="13057" max="13057" width="4.7109375" style="7" customWidth="1"/>
    <col min="13058" max="13058" width="5.7109375" style="7" customWidth="1"/>
    <col min="13059" max="13060" width="28.7109375" style="7" customWidth="1"/>
    <col min="13061" max="13061" width="25" style="7" customWidth="1"/>
    <col min="13062" max="13072" width="5.7109375" style="7" customWidth="1"/>
    <col min="13073" max="13073" width="5.42578125" style="7" customWidth="1"/>
    <col min="13074" max="13074" width="5.7109375" style="7" customWidth="1"/>
    <col min="13075" max="13312" width="9.140625" style="7"/>
    <col min="13313" max="13313" width="4.7109375" style="7" customWidth="1"/>
    <col min="13314" max="13314" width="5.7109375" style="7" customWidth="1"/>
    <col min="13315" max="13316" width="28.7109375" style="7" customWidth="1"/>
    <col min="13317" max="13317" width="25" style="7" customWidth="1"/>
    <col min="13318" max="13328" width="5.7109375" style="7" customWidth="1"/>
    <col min="13329" max="13329" width="5.42578125" style="7" customWidth="1"/>
    <col min="13330" max="13330" width="5.7109375" style="7" customWidth="1"/>
    <col min="13331" max="13568" width="9.140625" style="7"/>
    <col min="13569" max="13569" width="4.7109375" style="7" customWidth="1"/>
    <col min="13570" max="13570" width="5.7109375" style="7" customWidth="1"/>
    <col min="13571" max="13572" width="28.7109375" style="7" customWidth="1"/>
    <col min="13573" max="13573" width="25" style="7" customWidth="1"/>
    <col min="13574" max="13584" width="5.7109375" style="7" customWidth="1"/>
    <col min="13585" max="13585" width="5.42578125" style="7" customWidth="1"/>
    <col min="13586" max="13586" width="5.7109375" style="7" customWidth="1"/>
    <col min="13587" max="13824" width="9.140625" style="7"/>
    <col min="13825" max="13825" width="4.7109375" style="7" customWidth="1"/>
    <col min="13826" max="13826" width="5.7109375" style="7" customWidth="1"/>
    <col min="13827" max="13828" width="28.7109375" style="7" customWidth="1"/>
    <col min="13829" max="13829" width="25" style="7" customWidth="1"/>
    <col min="13830" max="13840" width="5.7109375" style="7" customWidth="1"/>
    <col min="13841" max="13841" width="5.42578125" style="7" customWidth="1"/>
    <col min="13842" max="13842" width="5.7109375" style="7" customWidth="1"/>
    <col min="13843" max="14080" width="9.140625" style="7"/>
    <col min="14081" max="14081" width="4.7109375" style="7" customWidth="1"/>
    <col min="14082" max="14082" width="5.7109375" style="7" customWidth="1"/>
    <col min="14083" max="14084" width="28.7109375" style="7" customWidth="1"/>
    <col min="14085" max="14085" width="25" style="7" customWidth="1"/>
    <col min="14086" max="14096" width="5.7109375" style="7" customWidth="1"/>
    <col min="14097" max="14097" width="5.42578125" style="7" customWidth="1"/>
    <col min="14098" max="14098" width="5.7109375" style="7" customWidth="1"/>
    <col min="14099" max="14336" width="9.140625" style="7"/>
    <col min="14337" max="14337" width="4.7109375" style="7" customWidth="1"/>
    <col min="14338" max="14338" width="5.7109375" style="7" customWidth="1"/>
    <col min="14339" max="14340" width="28.7109375" style="7" customWidth="1"/>
    <col min="14341" max="14341" width="25" style="7" customWidth="1"/>
    <col min="14342" max="14352" width="5.7109375" style="7" customWidth="1"/>
    <col min="14353" max="14353" width="5.42578125" style="7" customWidth="1"/>
    <col min="14354" max="14354" width="5.7109375" style="7" customWidth="1"/>
    <col min="14355" max="14592" width="9.140625" style="7"/>
    <col min="14593" max="14593" width="4.7109375" style="7" customWidth="1"/>
    <col min="14594" max="14594" width="5.7109375" style="7" customWidth="1"/>
    <col min="14595" max="14596" width="28.7109375" style="7" customWidth="1"/>
    <col min="14597" max="14597" width="25" style="7" customWidth="1"/>
    <col min="14598" max="14608" width="5.7109375" style="7" customWidth="1"/>
    <col min="14609" max="14609" width="5.42578125" style="7" customWidth="1"/>
    <col min="14610" max="14610" width="5.7109375" style="7" customWidth="1"/>
    <col min="14611" max="14848" width="9.140625" style="7"/>
    <col min="14849" max="14849" width="4.7109375" style="7" customWidth="1"/>
    <col min="14850" max="14850" width="5.7109375" style="7" customWidth="1"/>
    <col min="14851" max="14852" width="28.7109375" style="7" customWidth="1"/>
    <col min="14853" max="14853" width="25" style="7" customWidth="1"/>
    <col min="14854" max="14864" width="5.7109375" style="7" customWidth="1"/>
    <col min="14865" max="14865" width="5.42578125" style="7" customWidth="1"/>
    <col min="14866" max="14866" width="5.7109375" style="7" customWidth="1"/>
    <col min="14867" max="15104" width="9.140625" style="7"/>
    <col min="15105" max="15105" width="4.7109375" style="7" customWidth="1"/>
    <col min="15106" max="15106" width="5.7109375" style="7" customWidth="1"/>
    <col min="15107" max="15108" width="28.7109375" style="7" customWidth="1"/>
    <col min="15109" max="15109" width="25" style="7" customWidth="1"/>
    <col min="15110" max="15120" width="5.7109375" style="7" customWidth="1"/>
    <col min="15121" max="15121" width="5.42578125" style="7" customWidth="1"/>
    <col min="15122" max="15122" width="5.7109375" style="7" customWidth="1"/>
    <col min="15123" max="15360" width="9.140625" style="7"/>
    <col min="15361" max="15361" width="4.7109375" style="7" customWidth="1"/>
    <col min="15362" max="15362" width="5.7109375" style="7" customWidth="1"/>
    <col min="15363" max="15364" width="28.7109375" style="7" customWidth="1"/>
    <col min="15365" max="15365" width="25" style="7" customWidth="1"/>
    <col min="15366" max="15376" width="5.7109375" style="7" customWidth="1"/>
    <col min="15377" max="15377" width="5.42578125" style="7" customWidth="1"/>
    <col min="15378" max="15378" width="5.7109375" style="7" customWidth="1"/>
    <col min="15379" max="15616" width="9.140625" style="7"/>
    <col min="15617" max="15617" width="4.7109375" style="7" customWidth="1"/>
    <col min="15618" max="15618" width="5.7109375" style="7" customWidth="1"/>
    <col min="15619" max="15620" width="28.7109375" style="7" customWidth="1"/>
    <col min="15621" max="15621" width="25" style="7" customWidth="1"/>
    <col min="15622" max="15632" width="5.7109375" style="7" customWidth="1"/>
    <col min="15633" max="15633" width="5.42578125" style="7" customWidth="1"/>
    <col min="15634" max="15634" width="5.7109375" style="7" customWidth="1"/>
    <col min="15635" max="15872" width="9.140625" style="7"/>
    <col min="15873" max="15873" width="4.7109375" style="7" customWidth="1"/>
    <col min="15874" max="15874" width="5.7109375" style="7" customWidth="1"/>
    <col min="15875" max="15876" width="28.7109375" style="7" customWidth="1"/>
    <col min="15877" max="15877" width="25" style="7" customWidth="1"/>
    <col min="15878" max="15888" width="5.7109375" style="7" customWidth="1"/>
    <col min="15889" max="15889" width="5.42578125" style="7" customWidth="1"/>
    <col min="15890" max="15890" width="5.7109375" style="7" customWidth="1"/>
    <col min="15891" max="16128" width="9.140625" style="7"/>
    <col min="16129" max="16129" width="4.7109375" style="7" customWidth="1"/>
    <col min="16130" max="16130" width="5.7109375" style="7" customWidth="1"/>
    <col min="16131" max="16132" width="28.7109375" style="7" customWidth="1"/>
    <col min="16133" max="16133" width="25" style="7" customWidth="1"/>
    <col min="16134" max="16144" width="5.7109375" style="7" customWidth="1"/>
    <col min="16145" max="16145" width="5.42578125" style="7" customWidth="1"/>
    <col min="16146" max="16146" width="5.7109375" style="7" customWidth="1"/>
    <col min="16147" max="16384" width="9.140625" style="7"/>
  </cols>
  <sheetData>
    <row r="1" spans="1:18" x14ac:dyDescent="0.25">
      <c r="A1" s="59" t="s">
        <v>154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7" customHeight="1" x14ac:dyDescent="0.25">
      <c r="A2" s="51" t="s">
        <v>19</v>
      </c>
      <c r="B2" s="51" t="s">
        <v>1</v>
      </c>
      <c r="C2" s="51" t="s">
        <v>20</v>
      </c>
      <c r="D2" s="8"/>
      <c r="E2" s="8"/>
      <c r="F2" s="51" t="s">
        <v>23</v>
      </c>
      <c r="G2" s="51"/>
      <c r="H2" s="51"/>
      <c r="I2" s="51"/>
      <c r="J2" s="51"/>
      <c r="K2" s="51"/>
      <c r="L2" s="51"/>
      <c r="M2" s="51"/>
      <c r="N2" s="51"/>
      <c r="O2" s="39" t="s">
        <v>24</v>
      </c>
      <c r="P2" s="60" t="s">
        <v>0</v>
      </c>
      <c r="Q2" s="51"/>
      <c r="R2" s="51" t="s">
        <v>22</v>
      </c>
    </row>
    <row r="3" spans="1:18" x14ac:dyDescent="0.25">
      <c r="A3" s="51"/>
      <c r="B3" s="51"/>
      <c r="C3" s="51"/>
      <c r="D3" s="40" t="s">
        <v>3</v>
      </c>
      <c r="E3" s="39" t="s">
        <v>21</v>
      </c>
      <c r="F3" s="25">
        <v>1</v>
      </c>
      <c r="G3" s="25">
        <v>2</v>
      </c>
      <c r="H3" s="25">
        <v>3</v>
      </c>
      <c r="I3" s="25">
        <v>4</v>
      </c>
      <c r="J3" s="25">
        <v>5</v>
      </c>
      <c r="K3" s="25">
        <v>6</v>
      </c>
      <c r="L3" s="25">
        <v>7</v>
      </c>
      <c r="M3" s="25">
        <v>8</v>
      </c>
      <c r="N3" s="25">
        <v>9</v>
      </c>
      <c r="O3" s="25">
        <v>1</v>
      </c>
      <c r="P3" s="60"/>
      <c r="Q3" s="51"/>
      <c r="R3" s="51"/>
    </row>
    <row r="4" spans="1:18" ht="24.75" customHeight="1" x14ac:dyDescent="0.25">
      <c r="A4" s="25">
        <v>1</v>
      </c>
      <c r="B4" s="30" t="s">
        <v>178</v>
      </c>
      <c r="C4" s="1" t="s">
        <v>25</v>
      </c>
      <c r="D4" s="1" t="s">
        <v>160</v>
      </c>
      <c r="E4" s="1" t="s">
        <v>111</v>
      </c>
      <c r="F4" s="11">
        <v>12</v>
      </c>
      <c r="G4" s="11">
        <v>3</v>
      </c>
      <c r="H4" s="11">
        <v>3</v>
      </c>
      <c r="I4" s="11">
        <v>8</v>
      </c>
      <c r="J4" s="11">
        <v>4</v>
      </c>
      <c r="K4" s="11">
        <v>2.5</v>
      </c>
      <c r="L4" s="11">
        <v>3</v>
      </c>
      <c r="M4" s="11">
        <v>7</v>
      </c>
      <c r="N4" s="11">
        <v>5</v>
      </c>
      <c r="O4" s="11">
        <v>12</v>
      </c>
      <c r="P4" s="25">
        <f t="shared" ref="P4:P24" si="0">SUM(F4:O4)</f>
        <v>59.5</v>
      </c>
      <c r="Q4" s="11"/>
      <c r="R4" s="33" t="s">
        <v>286</v>
      </c>
    </row>
    <row r="5" spans="1:18" s="13" customFormat="1" ht="28.5" customHeight="1" x14ac:dyDescent="0.25">
      <c r="A5" s="25">
        <v>2</v>
      </c>
      <c r="B5" s="30" t="s">
        <v>184</v>
      </c>
      <c r="C5" s="1" t="s">
        <v>14</v>
      </c>
      <c r="D5" s="1" t="s">
        <v>76</v>
      </c>
      <c r="E5" s="1" t="s">
        <v>115</v>
      </c>
      <c r="F5" s="11">
        <v>11</v>
      </c>
      <c r="G5" s="11">
        <v>3</v>
      </c>
      <c r="H5" s="11">
        <v>3</v>
      </c>
      <c r="I5" s="11">
        <v>8</v>
      </c>
      <c r="J5" s="11">
        <v>4</v>
      </c>
      <c r="K5" s="11">
        <v>2.5</v>
      </c>
      <c r="L5" s="11">
        <v>3</v>
      </c>
      <c r="M5" s="11">
        <v>7</v>
      </c>
      <c r="N5" s="11">
        <v>5</v>
      </c>
      <c r="O5" s="11">
        <v>12</v>
      </c>
      <c r="P5" s="25">
        <f t="shared" si="0"/>
        <v>58.5</v>
      </c>
      <c r="Q5" s="11"/>
      <c r="R5" s="48" t="s">
        <v>286</v>
      </c>
    </row>
    <row r="6" spans="1:18" s="13" customFormat="1" ht="28.5" customHeight="1" x14ac:dyDescent="0.25">
      <c r="A6" s="25">
        <v>3</v>
      </c>
      <c r="B6" s="25" t="s">
        <v>180</v>
      </c>
      <c r="C6" s="25" t="s">
        <v>167</v>
      </c>
      <c r="D6" s="25" t="s">
        <v>163</v>
      </c>
      <c r="E6" s="1" t="s">
        <v>28</v>
      </c>
      <c r="F6" s="25">
        <v>11</v>
      </c>
      <c r="G6" s="25">
        <v>3</v>
      </c>
      <c r="H6" s="25">
        <v>3</v>
      </c>
      <c r="I6" s="25">
        <v>8</v>
      </c>
      <c r="J6" s="25">
        <v>3</v>
      </c>
      <c r="K6" s="25">
        <v>2.5</v>
      </c>
      <c r="L6" s="25">
        <v>2.5</v>
      </c>
      <c r="M6" s="25">
        <v>6</v>
      </c>
      <c r="N6" s="25">
        <v>4.5</v>
      </c>
      <c r="O6" s="25">
        <v>12</v>
      </c>
      <c r="P6" s="25">
        <f t="shared" si="0"/>
        <v>55.5</v>
      </c>
      <c r="Q6" s="25"/>
      <c r="R6" s="49" t="s">
        <v>286</v>
      </c>
    </row>
    <row r="7" spans="1:18" s="13" customFormat="1" ht="28.5" customHeight="1" x14ac:dyDescent="0.25">
      <c r="A7" s="25">
        <v>4</v>
      </c>
      <c r="B7" s="30" t="s">
        <v>176</v>
      </c>
      <c r="C7" s="1" t="s">
        <v>108</v>
      </c>
      <c r="D7" s="1" t="s">
        <v>163</v>
      </c>
      <c r="E7" s="1" t="s">
        <v>28</v>
      </c>
      <c r="F7" s="11">
        <v>7</v>
      </c>
      <c r="G7" s="11">
        <v>3</v>
      </c>
      <c r="H7" s="11">
        <v>3</v>
      </c>
      <c r="I7" s="11">
        <v>8</v>
      </c>
      <c r="J7" s="11">
        <v>4</v>
      </c>
      <c r="K7" s="11">
        <v>2.5</v>
      </c>
      <c r="L7" s="11">
        <v>3</v>
      </c>
      <c r="M7" s="11">
        <v>3</v>
      </c>
      <c r="N7" s="11">
        <v>2.5</v>
      </c>
      <c r="O7" s="11">
        <v>12</v>
      </c>
      <c r="P7" s="25">
        <f t="shared" si="0"/>
        <v>48</v>
      </c>
      <c r="Q7" s="11"/>
      <c r="R7" s="33" t="s">
        <v>287</v>
      </c>
    </row>
    <row r="8" spans="1:18" s="13" customFormat="1" ht="28.5" customHeight="1" x14ac:dyDescent="0.25">
      <c r="A8" s="25">
        <v>5</v>
      </c>
      <c r="B8" s="30" t="s">
        <v>181</v>
      </c>
      <c r="C8" s="1" t="s">
        <v>132</v>
      </c>
      <c r="D8" s="1" t="s">
        <v>158</v>
      </c>
      <c r="E8" s="1" t="s">
        <v>133</v>
      </c>
      <c r="F8" s="11">
        <v>11</v>
      </c>
      <c r="G8" s="11">
        <v>3</v>
      </c>
      <c r="H8" s="11">
        <v>1.5</v>
      </c>
      <c r="I8" s="11">
        <v>8</v>
      </c>
      <c r="J8" s="11">
        <v>4</v>
      </c>
      <c r="K8" s="11">
        <v>1</v>
      </c>
      <c r="L8" s="11">
        <v>2</v>
      </c>
      <c r="M8" s="11">
        <v>5</v>
      </c>
      <c r="N8" s="11">
        <v>4</v>
      </c>
      <c r="O8" s="11">
        <v>8</v>
      </c>
      <c r="P8" s="25">
        <f t="shared" si="0"/>
        <v>47.5</v>
      </c>
      <c r="Q8" s="11"/>
      <c r="R8" s="33" t="s">
        <v>287</v>
      </c>
    </row>
    <row r="9" spans="1:18" s="13" customFormat="1" ht="34.5" customHeight="1" x14ac:dyDescent="0.25">
      <c r="A9" s="25">
        <v>6</v>
      </c>
      <c r="B9" s="30" t="s">
        <v>187</v>
      </c>
      <c r="C9" s="1" t="s">
        <v>5</v>
      </c>
      <c r="D9" s="1" t="s">
        <v>44</v>
      </c>
      <c r="E9" s="1" t="s">
        <v>26</v>
      </c>
      <c r="F9" s="11">
        <v>11</v>
      </c>
      <c r="G9" s="11">
        <v>3</v>
      </c>
      <c r="H9" s="11">
        <v>1.5</v>
      </c>
      <c r="I9" s="11">
        <v>8</v>
      </c>
      <c r="J9" s="11">
        <v>4</v>
      </c>
      <c r="K9" s="11">
        <v>3</v>
      </c>
      <c r="L9" s="11">
        <v>3</v>
      </c>
      <c r="M9" s="11">
        <v>5</v>
      </c>
      <c r="N9" s="11">
        <v>4.5</v>
      </c>
      <c r="O9" s="11">
        <v>4</v>
      </c>
      <c r="P9" s="25">
        <f t="shared" si="0"/>
        <v>47</v>
      </c>
      <c r="Q9" s="11"/>
      <c r="R9" s="33" t="s">
        <v>288</v>
      </c>
    </row>
    <row r="10" spans="1:18" s="13" customFormat="1" ht="43.5" customHeight="1" x14ac:dyDescent="0.25">
      <c r="A10" s="25">
        <v>7</v>
      </c>
      <c r="B10" s="30" t="s">
        <v>172</v>
      </c>
      <c r="C10" s="1" t="s">
        <v>144</v>
      </c>
      <c r="D10" s="1" t="s">
        <v>139</v>
      </c>
      <c r="E10" s="1" t="s">
        <v>143</v>
      </c>
      <c r="F10" s="11">
        <v>11.5</v>
      </c>
      <c r="G10" s="11">
        <v>3</v>
      </c>
      <c r="H10" s="11">
        <v>2</v>
      </c>
      <c r="I10" s="11">
        <v>7</v>
      </c>
      <c r="J10" s="11">
        <v>3</v>
      </c>
      <c r="K10" s="11">
        <v>2.5</v>
      </c>
      <c r="L10" s="11">
        <v>3</v>
      </c>
      <c r="M10" s="11">
        <v>4</v>
      </c>
      <c r="N10" s="11">
        <v>4</v>
      </c>
      <c r="O10" s="11">
        <v>7</v>
      </c>
      <c r="P10" s="25">
        <f t="shared" si="0"/>
        <v>47</v>
      </c>
      <c r="Q10" s="11"/>
      <c r="R10" s="33" t="s">
        <v>288</v>
      </c>
    </row>
    <row r="11" spans="1:18" s="13" customFormat="1" ht="38.25" customHeight="1" x14ac:dyDescent="0.25">
      <c r="A11" s="25">
        <v>8</v>
      </c>
      <c r="B11" s="30" t="s">
        <v>182</v>
      </c>
      <c r="C11" s="1" t="s">
        <v>114</v>
      </c>
      <c r="D11" s="1" t="s">
        <v>64</v>
      </c>
      <c r="E11" s="1" t="s">
        <v>66</v>
      </c>
      <c r="F11" s="11">
        <v>11.5</v>
      </c>
      <c r="G11" s="11">
        <v>3</v>
      </c>
      <c r="H11" s="11">
        <v>2.5</v>
      </c>
      <c r="I11" s="11">
        <v>5</v>
      </c>
      <c r="J11" s="11">
        <v>3</v>
      </c>
      <c r="K11" s="11">
        <v>2.5</v>
      </c>
      <c r="L11" s="11">
        <v>3</v>
      </c>
      <c r="M11" s="11">
        <v>4</v>
      </c>
      <c r="N11" s="11">
        <v>4.5</v>
      </c>
      <c r="O11" s="11">
        <v>8</v>
      </c>
      <c r="P11" s="25">
        <f t="shared" si="0"/>
        <v>47</v>
      </c>
      <c r="Q11" s="11"/>
      <c r="R11" s="33" t="s">
        <v>288</v>
      </c>
    </row>
    <row r="12" spans="1:18" s="13" customFormat="1" ht="37.5" customHeight="1" x14ac:dyDescent="0.25">
      <c r="A12" s="25">
        <v>9</v>
      </c>
      <c r="B12" s="30" t="s">
        <v>189</v>
      </c>
      <c r="C12" s="1" t="s">
        <v>16</v>
      </c>
      <c r="D12" s="1" t="s">
        <v>91</v>
      </c>
      <c r="E12" s="1" t="s">
        <v>93</v>
      </c>
      <c r="F12" s="11">
        <v>9.5</v>
      </c>
      <c r="G12" s="11">
        <v>3</v>
      </c>
      <c r="H12" s="11">
        <v>0.5</v>
      </c>
      <c r="I12" s="11">
        <v>5.5</v>
      </c>
      <c r="J12" s="11">
        <v>2</v>
      </c>
      <c r="K12" s="11">
        <v>2.5</v>
      </c>
      <c r="L12" s="11">
        <v>3</v>
      </c>
      <c r="M12" s="11">
        <v>5</v>
      </c>
      <c r="N12" s="11">
        <v>3.5</v>
      </c>
      <c r="O12" s="11">
        <v>8</v>
      </c>
      <c r="P12" s="25">
        <f t="shared" si="0"/>
        <v>42.5</v>
      </c>
      <c r="Q12" s="11"/>
      <c r="R12" s="11"/>
    </row>
    <row r="13" spans="1:18" s="13" customFormat="1" ht="37.5" customHeight="1" x14ac:dyDescent="0.25">
      <c r="A13" s="25">
        <v>10</v>
      </c>
      <c r="B13" s="30" t="s">
        <v>174</v>
      </c>
      <c r="C13" s="1" t="s">
        <v>118</v>
      </c>
      <c r="D13" s="1" t="s">
        <v>157</v>
      </c>
      <c r="E13" s="1" t="s">
        <v>120</v>
      </c>
      <c r="F13" s="11">
        <v>9</v>
      </c>
      <c r="G13" s="11">
        <v>3</v>
      </c>
      <c r="H13" s="11">
        <v>3</v>
      </c>
      <c r="I13" s="11">
        <v>6</v>
      </c>
      <c r="J13" s="11">
        <v>4</v>
      </c>
      <c r="K13" s="11">
        <v>1.5</v>
      </c>
      <c r="L13" s="11">
        <v>3</v>
      </c>
      <c r="M13" s="11">
        <v>7</v>
      </c>
      <c r="N13" s="11">
        <v>3</v>
      </c>
      <c r="O13" s="11">
        <v>0</v>
      </c>
      <c r="P13" s="25">
        <f t="shared" si="0"/>
        <v>39.5</v>
      </c>
      <c r="Q13" s="11"/>
      <c r="R13" s="33"/>
    </row>
    <row r="14" spans="1:18" s="13" customFormat="1" ht="36" customHeight="1" x14ac:dyDescent="0.25">
      <c r="A14" s="25">
        <v>11</v>
      </c>
      <c r="B14" s="30" t="s">
        <v>177</v>
      </c>
      <c r="C14" s="1" t="s">
        <v>113</v>
      </c>
      <c r="D14" s="1" t="s">
        <v>64</v>
      </c>
      <c r="E14" s="1" t="s">
        <v>66</v>
      </c>
      <c r="F14" s="11">
        <v>10</v>
      </c>
      <c r="G14" s="11">
        <v>3</v>
      </c>
      <c r="H14" s="11">
        <v>2</v>
      </c>
      <c r="I14" s="11">
        <v>2</v>
      </c>
      <c r="J14" s="11">
        <v>3</v>
      </c>
      <c r="K14" s="11">
        <v>2.5</v>
      </c>
      <c r="L14" s="11">
        <v>3</v>
      </c>
      <c r="M14" s="11">
        <v>6</v>
      </c>
      <c r="N14" s="11">
        <v>3.5</v>
      </c>
      <c r="O14" s="11">
        <v>4</v>
      </c>
      <c r="P14" s="25">
        <f t="shared" si="0"/>
        <v>39</v>
      </c>
      <c r="Q14" s="11"/>
      <c r="R14" s="33"/>
    </row>
    <row r="15" spans="1:18" s="13" customFormat="1" ht="27.75" customHeight="1" x14ac:dyDescent="0.25">
      <c r="A15" s="25">
        <v>12</v>
      </c>
      <c r="B15" s="30" t="s">
        <v>188</v>
      </c>
      <c r="C15" s="1" t="s">
        <v>9</v>
      </c>
      <c r="D15" s="1" t="s">
        <v>63</v>
      </c>
      <c r="E15" s="1" t="s">
        <v>100</v>
      </c>
      <c r="F15" s="11">
        <v>8</v>
      </c>
      <c r="G15" s="11">
        <v>3</v>
      </c>
      <c r="H15" s="11">
        <v>0.5</v>
      </c>
      <c r="I15" s="11">
        <v>8</v>
      </c>
      <c r="J15" s="11">
        <v>2</v>
      </c>
      <c r="K15" s="11">
        <v>3</v>
      </c>
      <c r="L15" s="11">
        <v>3</v>
      </c>
      <c r="M15" s="11">
        <v>4</v>
      </c>
      <c r="N15" s="11">
        <v>3</v>
      </c>
      <c r="O15" s="11">
        <v>4</v>
      </c>
      <c r="P15" s="25">
        <f t="shared" si="0"/>
        <v>38.5</v>
      </c>
      <c r="Q15" s="11"/>
      <c r="R15" s="33"/>
    </row>
    <row r="16" spans="1:18" s="13" customFormat="1" ht="27" customHeight="1" x14ac:dyDescent="0.25">
      <c r="A16" s="25">
        <v>13</v>
      </c>
      <c r="B16" s="31" t="s">
        <v>175</v>
      </c>
      <c r="C16" s="1" t="s">
        <v>12</v>
      </c>
      <c r="D16" s="1" t="s">
        <v>69</v>
      </c>
      <c r="E16" s="1" t="s">
        <v>11</v>
      </c>
      <c r="F16" s="22">
        <v>10.5</v>
      </c>
      <c r="G16" s="22">
        <v>3</v>
      </c>
      <c r="H16" s="22">
        <v>2</v>
      </c>
      <c r="I16" s="24">
        <v>5</v>
      </c>
      <c r="J16" s="24">
        <v>2.5</v>
      </c>
      <c r="K16" s="24">
        <v>2.5</v>
      </c>
      <c r="L16" s="24">
        <v>3</v>
      </c>
      <c r="M16" s="24">
        <v>5</v>
      </c>
      <c r="N16" s="24">
        <v>3</v>
      </c>
      <c r="O16" s="24">
        <v>0</v>
      </c>
      <c r="P16" s="25">
        <f t="shared" si="0"/>
        <v>36.5</v>
      </c>
      <c r="Q16" s="11"/>
      <c r="R16" s="11"/>
    </row>
    <row r="17" spans="1:18" s="13" customFormat="1" ht="28.5" customHeight="1" x14ac:dyDescent="0.25">
      <c r="A17" s="25">
        <v>14</v>
      </c>
      <c r="B17" s="30" t="s">
        <v>171</v>
      </c>
      <c r="C17" s="1" t="s">
        <v>7</v>
      </c>
      <c r="D17" s="1" t="s">
        <v>53</v>
      </c>
      <c r="E17" s="1" t="s">
        <v>112</v>
      </c>
      <c r="F17" s="11">
        <v>10</v>
      </c>
      <c r="G17" s="11">
        <v>3</v>
      </c>
      <c r="H17" s="11">
        <v>2.5</v>
      </c>
      <c r="I17" s="11">
        <v>6</v>
      </c>
      <c r="J17" s="11">
        <v>1</v>
      </c>
      <c r="K17" s="11">
        <v>3</v>
      </c>
      <c r="L17" s="11">
        <v>3</v>
      </c>
      <c r="M17" s="30">
        <v>1.5</v>
      </c>
      <c r="N17" s="11">
        <v>4</v>
      </c>
      <c r="O17" s="11">
        <v>0</v>
      </c>
      <c r="P17" s="25">
        <f t="shared" si="0"/>
        <v>34</v>
      </c>
      <c r="Q17" s="11"/>
      <c r="R17" s="33"/>
    </row>
    <row r="18" spans="1:18" s="13" customFormat="1" ht="28.5" customHeight="1" x14ac:dyDescent="0.25">
      <c r="A18" s="25">
        <v>15</v>
      </c>
      <c r="B18" s="30" t="s">
        <v>173</v>
      </c>
      <c r="C18" s="1" t="s">
        <v>15</v>
      </c>
      <c r="D18" s="1" t="s">
        <v>83</v>
      </c>
      <c r="E18" s="1" t="s">
        <v>27</v>
      </c>
      <c r="F18" s="11">
        <v>8.5</v>
      </c>
      <c r="G18" s="11">
        <v>3</v>
      </c>
      <c r="H18" s="11">
        <v>2</v>
      </c>
      <c r="I18" s="11">
        <v>5</v>
      </c>
      <c r="J18" s="11">
        <v>3</v>
      </c>
      <c r="K18" s="11">
        <v>2.5</v>
      </c>
      <c r="L18" s="11">
        <v>3</v>
      </c>
      <c r="M18" s="11">
        <v>2</v>
      </c>
      <c r="N18" s="11">
        <v>3</v>
      </c>
      <c r="O18" s="11">
        <v>2</v>
      </c>
      <c r="P18" s="25">
        <f t="shared" si="0"/>
        <v>34</v>
      </c>
      <c r="Q18" s="11"/>
      <c r="R18" s="11"/>
    </row>
    <row r="19" spans="1:18" s="13" customFormat="1" ht="28.5" customHeight="1" x14ac:dyDescent="0.25">
      <c r="A19" s="25">
        <v>16</v>
      </c>
      <c r="B19" s="30" t="s">
        <v>179</v>
      </c>
      <c r="C19" s="1" t="s">
        <v>168</v>
      </c>
      <c r="D19" s="1" t="s">
        <v>67</v>
      </c>
      <c r="E19" s="1" t="s">
        <v>101</v>
      </c>
      <c r="F19" s="11">
        <v>8.5</v>
      </c>
      <c r="G19" s="11">
        <v>3</v>
      </c>
      <c r="H19" s="11">
        <v>1</v>
      </c>
      <c r="I19" s="11">
        <v>3</v>
      </c>
      <c r="J19" s="11">
        <v>3</v>
      </c>
      <c r="K19" s="11">
        <v>2</v>
      </c>
      <c r="L19" s="11">
        <v>3</v>
      </c>
      <c r="M19" s="11">
        <v>3</v>
      </c>
      <c r="N19" s="11">
        <v>3.5</v>
      </c>
      <c r="O19" s="11">
        <v>0</v>
      </c>
      <c r="P19" s="25">
        <f t="shared" si="0"/>
        <v>30</v>
      </c>
      <c r="Q19" s="11"/>
      <c r="R19" s="11"/>
    </row>
    <row r="20" spans="1:18" s="13" customFormat="1" ht="27" customHeight="1" x14ac:dyDescent="0.25">
      <c r="A20" s="25">
        <v>17</v>
      </c>
      <c r="B20" s="30" t="s">
        <v>170</v>
      </c>
      <c r="C20" s="1" t="s">
        <v>116</v>
      </c>
      <c r="D20" s="1" t="s">
        <v>90</v>
      </c>
      <c r="E20" s="1" t="s">
        <v>33</v>
      </c>
      <c r="F20" s="11">
        <v>8</v>
      </c>
      <c r="G20" s="11">
        <v>3</v>
      </c>
      <c r="H20" s="11">
        <v>1</v>
      </c>
      <c r="I20" s="11">
        <v>4</v>
      </c>
      <c r="J20" s="11">
        <v>3</v>
      </c>
      <c r="K20" s="11">
        <v>3</v>
      </c>
      <c r="L20" s="11">
        <v>3</v>
      </c>
      <c r="M20" s="11">
        <v>3</v>
      </c>
      <c r="N20" s="11">
        <v>2</v>
      </c>
      <c r="O20" s="11">
        <v>0</v>
      </c>
      <c r="P20" s="25">
        <f t="shared" si="0"/>
        <v>30</v>
      </c>
      <c r="Q20" s="11"/>
      <c r="R20" s="11"/>
    </row>
    <row r="21" spans="1:18" s="13" customFormat="1" ht="31.5" customHeight="1" x14ac:dyDescent="0.25">
      <c r="A21" s="25">
        <v>18</v>
      </c>
      <c r="B21" s="30" t="s">
        <v>183</v>
      </c>
      <c r="C21" s="1" t="s">
        <v>117</v>
      </c>
      <c r="D21" s="1" t="s">
        <v>157</v>
      </c>
      <c r="E21" s="1" t="s">
        <v>119</v>
      </c>
      <c r="F21" s="11">
        <v>8</v>
      </c>
      <c r="G21" s="11">
        <v>3</v>
      </c>
      <c r="H21" s="11">
        <v>1.5</v>
      </c>
      <c r="I21" s="11">
        <v>7</v>
      </c>
      <c r="J21" s="11">
        <v>2</v>
      </c>
      <c r="K21" s="11">
        <v>1</v>
      </c>
      <c r="L21" s="11">
        <v>3</v>
      </c>
      <c r="M21" s="11">
        <v>1</v>
      </c>
      <c r="N21" s="11">
        <v>3</v>
      </c>
      <c r="O21" s="11">
        <v>0</v>
      </c>
      <c r="P21" s="25">
        <f t="shared" si="0"/>
        <v>29.5</v>
      </c>
      <c r="Q21" s="11"/>
      <c r="R21" s="33"/>
    </row>
    <row r="22" spans="1:18" s="13" customFormat="1" ht="32.25" customHeight="1" x14ac:dyDescent="0.25">
      <c r="A22" s="25">
        <v>19</v>
      </c>
      <c r="B22" s="30" t="s">
        <v>190</v>
      </c>
      <c r="C22" s="1" t="s">
        <v>4</v>
      </c>
      <c r="D22" s="1" t="s">
        <v>159</v>
      </c>
      <c r="E22" s="1" t="s">
        <v>35</v>
      </c>
      <c r="F22" s="11">
        <v>3</v>
      </c>
      <c r="G22" s="11">
        <v>3</v>
      </c>
      <c r="H22" s="11">
        <v>1.5</v>
      </c>
      <c r="I22" s="11">
        <v>8</v>
      </c>
      <c r="J22" s="11">
        <v>0</v>
      </c>
      <c r="K22" s="11">
        <v>2.5</v>
      </c>
      <c r="L22" s="11">
        <v>0</v>
      </c>
      <c r="M22" s="11">
        <v>2</v>
      </c>
      <c r="N22" s="11">
        <v>3.5</v>
      </c>
      <c r="O22" s="11">
        <v>0</v>
      </c>
      <c r="P22" s="25">
        <f t="shared" si="0"/>
        <v>23.5</v>
      </c>
      <c r="Q22" s="11"/>
      <c r="R22" s="33"/>
    </row>
    <row r="23" spans="1:18" s="13" customFormat="1" ht="28.5" customHeight="1" x14ac:dyDescent="0.25">
      <c r="A23" s="25">
        <v>20</v>
      </c>
      <c r="B23" s="30" t="s">
        <v>186</v>
      </c>
      <c r="C23" s="1" t="s">
        <v>109</v>
      </c>
      <c r="D23" s="1" t="s">
        <v>160</v>
      </c>
      <c r="E23" s="1" t="s">
        <v>110</v>
      </c>
      <c r="F23" s="11">
        <v>4.5</v>
      </c>
      <c r="G23" s="11">
        <v>1.5</v>
      </c>
      <c r="H23" s="11">
        <v>1</v>
      </c>
      <c r="I23" s="11">
        <v>5</v>
      </c>
      <c r="J23" s="11">
        <v>2</v>
      </c>
      <c r="K23" s="11">
        <v>1</v>
      </c>
      <c r="L23" s="11">
        <v>0</v>
      </c>
      <c r="M23" s="11">
        <v>0</v>
      </c>
      <c r="N23" s="11">
        <v>2.5</v>
      </c>
      <c r="O23" s="11">
        <v>0</v>
      </c>
      <c r="P23" s="25">
        <f t="shared" si="0"/>
        <v>17.5</v>
      </c>
      <c r="Q23" s="11"/>
      <c r="R23" s="33"/>
    </row>
    <row r="24" spans="1:18" s="13" customFormat="1" ht="22.5" customHeight="1" x14ac:dyDescent="0.25">
      <c r="A24" s="25">
        <v>21</v>
      </c>
      <c r="B24" s="30" t="s">
        <v>185</v>
      </c>
      <c r="C24" s="1" t="s">
        <v>169</v>
      </c>
      <c r="D24" s="1" t="s">
        <v>67</v>
      </c>
      <c r="E24" s="1" t="s">
        <v>252</v>
      </c>
      <c r="F24" s="11">
        <v>1</v>
      </c>
      <c r="G24" s="11">
        <v>1.5</v>
      </c>
      <c r="H24" s="11">
        <v>2</v>
      </c>
      <c r="I24" s="11">
        <v>2</v>
      </c>
      <c r="J24" s="11">
        <v>2</v>
      </c>
      <c r="K24" s="11">
        <v>1</v>
      </c>
      <c r="L24" s="11">
        <v>3</v>
      </c>
      <c r="M24" s="11">
        <v>2</v>
      </c>
      <c r="N24" s="11">
        <v>2.5</v>
      </c>
      <c r="O24" s="11">
        <v>0</v>
      </c>
      <c r="P24" s="25">
        <f t="shared" si="0"/>
        <v>17</v>
      </c>
      <c r="Q24" s="11"/>
      <c r="R24" s="33"/>
    </row>
    <row r="26" spans="1:18" ht="15.75" x14ac:dyDescent="0.25">
      <c r="C26" s="47" t="s">
        <v>277</v>
      </c>
      <c r="D26" s="47" t="s">
        <v>278</v>
      </c>
    </row>
    <row r="27" spans="1:18" ht="15.75" x14ac:dyDescent="0.25">
      <c r="C27" s="45"/>
      <c r="D27" s="47" t="s">
        <v>279</v>
      </c>
    </row>
    <row r="28" spans="1:18" ht="15.75" x14ac:dyDescent="0.25">
      <c r="C28" s="45"/>
      <c r="D28" s="47" t="s">
        <v>280</v>
      </c>
    </row>
    <row r="29" spans="1:18" ht="15.75" x14ac:dyDescent="0.25">
      <c r="C29" s="45"/>
      <c r="D29" s="47" t="s">
        <v>281</v>
      </c>
    </row>
    <row r="30" spans="1:18" ht="15.75" x14ac:dyDescent="0.25">
      <c r="C30" s="45"/>
      <c r="D30" s="47" t="s">
        <v>282</v>
      </c>
    </row>
    <row r="31" spans="1:18" ht="15.75" x14ac:dyDescent="0.25">
      <c r="C31" s="45"/>
      <c r="D31" s="47" t="s">
        <v>283</v>
      </c>
    </row>
    <row r="32" spans="1:18" ht="15.75" x14ac:dyDescent="0.25">
      <c r="C32" s="45"/>
      <c r="D32" s="47" t="s">
        <v>284</v>
      </c>
    </row>
    <row r="33" spans="3:4" ht="15.75" x14ac:dyDescent="0.25">
      <c r="C33" s="45" t="s">
        <v>255</v>
      </c>
      <c r="D33" s="46" t="s">
        <v>285</v>
      </c>
    </row>
  </sheetData>
  <autoFilter ref="B3:Q24">
    <filterColumn colId="14" showButton="0"/>
    <sortState ref="B5:Q24">
      <sortCondition descending="1" ref="P4:P24"/>
    </sortState>
  </autoFilter>
  <sortState ref="A4:R24">
    <sortCondition descending="1" ref="P4:P24"/>
  </sortState>
  <mergeCells count="8">
    <mergeCell ref="A1:R1"/>
    <mergeCell ref="A2:A3"/>
    <mergeCell ref="B2:B3"/>
    <mergeCell ref="C2:C3"/>
    <mergeCell ref="F2:N2"/>
    <mergeCell ref="P2:P3"/>
    <mergeCell ref="Q2:Q3"/>
    <mergeCell ref="R2:R3"/>
  </mergeCells>
  <pageMargins left="0.31496062992125984" right="0.31496062992125984" top="0.15748031496062992" bottom="0.19685039370078741" header="0.31496062992125984" footer="0.31496062992125984"/>
  <pageSetup paperSize="9" scale="84" fitToHeight="0" orientation="landscape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F69CD36C1943446A842E66605DA3955" ma:contentTypeVersion="1" ma:contentTypeDescription="Створення нового документа." ma:contentTypeScope="" ma:versionID="7cd044182ef9fea0808e3c85679eda28">
  <xsd:schema xmlns:xsd="http://www.w3.org/2001/XMLSchema" xmlns:xs="http://www.w3.org/2001/XMLSchema" xmlns:p="http://schemas.microsoft.com/office/2006/metadata/properties" xmlns:ns3="d96b08f8-4e7c-468d-a371-8a1ff2b5b576" targetNamespace="http://schemas.microsoft.com/office/2006/metadata/properties" ma:root="true" ma:fieldsID="aff4e4ef713ab5f44e65e72c85838103" ns3:_="">
    <xsd:import namespace="d96b08f8-4e7c-468d-a371-8a1ff2b5b576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b08f8-4e7c-468d-a371-8a1ff2b5b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6b08f8-4e7c-468d-a371-8a1ff2b5b576">NCR67DSWT5V2-2-14872</_dlc_DocId>
    <_dlc_DocIdUrl xmlns="d96b08f8-4e7c-468d-a371-8a1ff2b5b576">
      <Url>http://mysite.vmr.gov.ua/my/drozdtm/_layouts/15/DocIdRedir.aspx?ID=NCR67DSWT5V2-2-14872</Url>
      <Description>NCR67DSWT5V2-2-14872</Description>
    </_dlc_DocIdUrl>
  </documentManagement>
</p:properties>
</file>

<file path=customXml/itemProps1.xml><?xml version="1.0" encoding="utf-8"?>
<ds:datastoreItem xmlns:ds="http://schemas.openxmlformats.org/officeDocument/2006/customXml" ds:itemID="{577A7A13-4562-4EA7-8203-65568048F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b08f8-4e7c-468d-a371-8a1ff2b5b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76F330-7F5E-4DA0-A2DB-1150C93EF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D3367-554E-46C8-AEC3-7B5FE45FA3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1CD790-8B37-4A37-A998-8D9DC7E881B0}">
  <ds:schemaRefs>
    <ds:schemaRef ds:uri="http://schemas.microsoft.com/office/2006/metadata/properties"/>
    <ds:schemaRef ds:uri="http://schemas.microsoft.com/office/infopath/2007/PartnerControls"/>
    <ds:schemaRef ds:uri="d96b08f8-4e7c-468d-a371-8a1ff2b5b5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 протокол</vt:lpstr>
      <vt:lpstr>10 клас протокол</vt:lpstr>
      <vt:lpstr>11 клас протокол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</dc:creator>
  <cp:lastModifiedBy>admin</cp:lastModifiedBy>
  <cp:lastPrinted>2015-11-13T17:03:49Z</cp:lastPrinted>
  <dcterms:created xsi:type="dcterms:W3CDTF">2012-02-04T17:12:24Z</dcterms:created>
  <dcterms:modified xsi:type="dcterms:W3CDTF">2015-11-26T12:09:52Z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_dlc_DocIdItemGuid">
    <vt:lpwstr>28e3f591-e7be-4085-a721-47eb4709fad0</vt:lpwstr>
  </property>
  <property fmtid="{D5CDD505-2E9C-101B-9397-08002B2CF9AE}" pid="4" name="ContentTypeId">
    <vt:lpwstr>0x0101004F69CD36C1943446A842E66605DA3955</vt:lpwstr>
  </property>
</Properties>
</file>