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8130" activeTab="2"/>
  </bookViews>
  <sheets>
    <sheet name="8 клас" sheetId="1" r:id="rId1"/>
    <sheet name="9 клас" sheetId="5" r:id="rId2"/>
    <sheet name="10 клас" sheetId="2" r:id="rId3"/>
    <sheet name="11 клас" sheetId="4" r:id="rId4"/>
  </sheets>
  <definedNames>
    <definedName name="_xlnm._FilterDatabase" localSheetId="2" hidden="1">'10 клас'!$A$3:$M$71</definedName>
    <definedName name="_xlnm._FilterDatabase" localSheetId="3" hidden="1">'11 клас'!$A$3:$N$73</definedName>
    <definedName name="_xlnm._FilterDatabase" localSheetId="0" hidden="1">'8 клас'!$A$3:$M$81</definedName>
    <definedName name="_xlnm._FilterDatabase" localSheetId="1" hidden="1">'9 клас'!$A$3:$L$76</definedName>
    <definedName name="_xlnm.Print_Area" localSheetId="3">'11 клас'!$A$1:$N$90</definedName>
    <definedName name="_xlnm.Print_Area" localSheetId="0">'8 клас'!$A$1:$L$91</definedName>
  </definedNames>
  <calcPr calcId="145621"/>
</workbook>
</file>

<file path=xl/calcChain.xml><?xml version="1.0" encoding="utf-8"?>
<calcChain xmlns="http://schemas.openxmlformats.org/spreadsheetml/2006/main">
  <c r="K50" i="4" l="1"/>
  <c r="K46" i="4"/>
  <c r="K35" i="4"/>
  <c r="K42" i="4"/>
  <c r="K26" i="4"/>
  <c r="K71" i="4"/>
  <c r="K51" i="4"/>
  <c r="K27" i="4"/>
  <c r="K47" i="4"/>
  <c r="K52" i="4"/>
  <c r="K62" i="4"/>
  <c r="K49" i="4"/>
  <c r="K29" i="4"/>
  <c r="K8" i="4"/>
  <c r="K57" i="4"/>
  <c r="K38" i="4"/>
  <c r="K32" i="4"/>
  <c r="K13" i="4"/>
  <c r="K28" i="4"/>
  <c r="K20" i="4"/>
  <c r="K18" i="4"/>
  <c r="K30" i="4"/>
  <c r="K5" i="4"/>
  <c r="K65" i="4"/>
  <c r="K16" i="4"/>
  <c r="K70" i="4"/>
  <c r="K40" i="4"/>
  <c r="K60" i="4"/>
  <c r="K41" i="4"/>
  <c r="K54" i="4"/>
  <c r="K56" i="4"/>
  <c r="K21" i="4"/>
  <c r="K33" i="4"/>
  <c r="K61" i="4"/>
  <c r="K34" i="4"/>
  <c r="K24" i="4"/>
  <c r="K48" i="4"/>
  <c r="K9" i="4"/>
  <c r="K14" i="4"/>
  <c r="K25" i="4"/>
  <c r="K66" i="4"/>
  <c r="K6" i="4"/>
  <c r="K43" i="4"/>
  <c r="K53" i="4"/>
  <c r="K36" i="4"/>
  <c r="K23" i="4"/>
  <c r="K58" i="4"/>
  <c r="K12" i="4"/>
  <c r="K7" i="4"/>
  <c r="K63" i="4"/>
  <c r="K72" i="4"/>
  <c r="K64" i="4"/>
  <c r="K31" i="4"/>
  <c r="K69" i="4"/>
  <c r="K44" i="4"/>
  <c r="K67" i="4"/>
  <c r="K22" i="4"/>
  <c r="K39" i="4"/>
  <c r="K19" i="4"/>
  <c r="K37" i="4"/>
  <c r="K73" i="4"/>
  <c r="K45" i="4"/>
  <c r="K55" i="4"/>
  <c r="K15" i="4"/>
  <c r="K11" i="4"/>
  <c r="K17" i="4"/>
  <c r="K10" i="4"/>
  <c r="K59" i="4"/>
  <c r="K71" i="2"/>
  <c r="K48" i="2"/>
  <c r="K12" i="2"/>
  <c r="K8" i="2"/>
  <c r="K15" i="2"/>
  <c r="K30" i="2"/>
  <c r="K16" i="2"/>
  <c r="K14" i="2"/>
  <c r="K18" i="2"/>
  <c r="K32" i="2"/>
  <c r="K70" i="2"/>
  <c r="K44" i="2"/>
  <c r="K69" i="2"/>
  <c r="K57" i="2"/>
  <c r="K20" i="2"/>
  <c r="K41" i="2"/>
  <c r="K29" i="2"/>
  <c r="K5" i="2"/>
  <c r="K36" i="2"/>
  <c r="K17" i="2"/>
  <c r="K10" i="2"/>
  <c r="K26" i="2"/>
  <c r="K11" i="2"/>
  <c r="K22" i="2"/>
  <c r="K50" i="2"/>
  <c r="K59" i="2"/>
  <c r="K31" i="2"/>
  <c r="K42" i="2"/>
  <c r="K40" i="2"/>
  <c r="K63" i="2"/>
  <c r="K52" i="2"/>
  <c r="K7" i="2"/>
  <c r="K35" i="2"/>
  <c r="K68" i="2"/>
  <c r="K67" i="2"/>
  <c r="K54" i="2"/>
  <c r="K64" i="2"/>
  <c r="K6" i="2"/>
  <c r="K37" i="2"/>
  <c r="K25" i="2"/>
  <c r="K66" i="2"/>
  <c r="K45" i="2"/>
  <c r="K62" i="2"/>
  <c r="K49" i="2"/>
  <c r="K51" i="2"/>
  <c r="K28" i="2"/>
  <c r="K38" i="2"/>
  <c r="K61" i="2"/>
  <c r="K46" i="2"/>
  <c r="K60" i="2"/>
  <c r="K19" i="2"/>
  <c r="K21" i="2"/>
  <c r="K33" i="2"/>
  <c r="K13" i="2"/>
  <c r="K47" i="2"/>
  <c r="K23" i="2"/>
  <c r="K65" i="2"/>
  <c r="K43" i="2"/>
  <c r="K58" i="2"/>
  <c r="K24" i="2"/>
  <c r="K39" i="2"/>
  <c r="K56" i="2"/>
  <c r="K53" i="2"/>
  <c r="K55" i="2"/>
  <c r="K34" i="2"/>
  <c r="K9" i="2"/>
  <c r="K78" i="5"/>
  <c r="K55" i="5"/>
  <c r="K53" i="5"/>
  <c r="K22" i="5"/>
  <c r="K65" i="5"/>
  <c r="K76" i="5"/>
  <c r="K16" i="5"/>
  <c r="K66" i="5"/>
  <c r="K41" i="5"/>
  <c r="K72" i="5"/>
  <c r="K54" i="5"/>
  <c r="K56" i="5"/>
  <c r="K62" i="5"/>
  <c r="K48" i="5"/>
  <c r="K29" i="5"/>
  <c r="K40" i="5"/>
  <c r="K64" i="5"/>
  <c r="K36" i="5"/>
  <c r="K37" i="5"/>
  <c r="K63" i="5"/>
  <c r="K60" i="5"/>
  <c r="K51" i="5"/>
  <c r="K12" i="5"/>
  <c r="K10" i="5"/>
  <c r="K30" i="5"/>
  <c r="K14" i="5"/>
  <c r="K49" i="5"/>
  <c r="K7" i="5"/>
  <c r="K68" i="5"/>
  <c r="K18" i="5"/>
  <c r="K19" i="5"/>
  <c r="K73" i="5"/>
  <c r="K9" i="5"/>
  <c r="K28" i="5"/>
  <c r="K43" i="5"/>
  <c r="K13" i="5"/>
  <c r="K31" i="5"/>
  <c r="K39" i="5"/>
  <c r="K74" i="5"/>
  <c r="K20" i="5"/>
  <c r="K77" i="5"/>
  <c r="K21" i="5"/>
  <c r="K11" i="5"/>
  <c r="K71" i="5"/>
  <c r="K5" i="5"/>
  <c r="K46" i="5"/>
  <c r="K25" i="5"/>
  <c r="K67" i="5"/>
  <c r="K34" i="5"/>
  <c r="K38" i="5"/>
  <c r="K27" i="5"/>
  <c r="K24" i="5"/>
  <c r="K61" i="5"/>
  <c r="K52" i="5"/>
  <c r="K59" i="5"/>
  <c r="K15" i="5"/>
  <c r="K26" i="5"/>
  <c r="K69" i="5"/>
  <c r="K23" i="5"/>
  <c r="K32" i="5"/>
  <c r="K50" i="5"/>
  <c r="K35" i="5"/>
  <c r="K57" i="5"/>
  <c r="K44" i="5"/>
  <c r="K45" i="5"/>
  <c r="K75" i="5"/>
  <c r="K70" i="5"/>
  <c r="K47" i="5"/>
  <c r="K33" i="5"/>
  <c r="K58" i="5"/>
  <c r="K6" i="5"/>
  <c r="K8" i="5"/>
  <c r="K17" i="5"/>
  <c r="K26" i="1"/>
  <c r="K70" i="1"/>
  <c r="K20" i="1"/>
  <c r="K71" i="1"/>
  <c r="K45" i="1"/>
  <c r="K49" i="1"/>
  <c r="K58" i="1"/>
  <c r="K21" i="1"/>
  <c r="K51" i="1"/>
  <c r="K61" i="1"/>
  <c r="K55" i="1"/>
  <c r="K57" i="1"/>
  <c r="K64" i="1"/>
  <c r="K40" i="1"/>
  <c r="K17" i="1"/>
  <c r="K27" i="1"/>
  <c r="K56" i="1"/>
  <c r="K42" i="1"/>
  <c r="K10" i="1"/>
  <c r="K68" i="1"/>
  <c r="K30" i="1"/>
  <c r="K72" i="1"/>
  <c r="K66" i="1"/>
  <c r="K59" i="1"/>
  <c r="K31" i="1"/>
  <c r="K5" i="1"/>
  <c r="K24" i="1"/>
  <c r="K29" i="1"/>
  <c r="K37" i="1"/>
  <c r="K38" i="1"/>
  <c r="K11" i="1"/>
  <c r="K14" i="1"/>
  <c r="K13" i="1"/>
  <c r="K22" i="1"/>
  <c r="K69" i="1"/>
  <c r="K39" i="1"/>
  <c r="K67" i="1"/>
  <c r="K60" i="1"/>
  <c r="K8" i="1"/>
  <c r="K50" i="1"/>
  <c r="K18" i="1"/>
  <c r="K53" i="1"/>
  <c r="K19" i="1"/>
  <c r="K25" i="1"/>
  <c r="K32" i="1"/>
  <c r="K46" i="1"/>
  <c r="K12" i="1"/>
  <c r="K28" i="1"/>
  <c r="K33" i="1"/>
  <c r="K7" i="1"/>
  <c r="K15" i="1"/>
  <c r="K36" i="1"/>
  <c r="K23" i="1"/>
  <c r="K62" i="1"/>
  <c r="K41" i="1"/>
  <c r="K54" i="1"/>
  <c r="K65" i="1"/>
  <c r="K63" i="1"/>
  <c r="K9" i="1"/>
  <c r="K35" i="1"/>
  <c r="K47" i="1"/>
  <c r="K34" i="1"/>
  <c r="K44" i="1"/>
  <c r="K16" i="1"/>
  <c r="K73" i="1"/>
  <c r="K48" i="1"/>
  <c r="K6" i="1"/>
  <c r="K43" i="1"/>
  <c r="K68" i="4"/>
  <c r="K27" i="2"/>
  <c r="K42" i="5"/>
  <c r="K52" i="1"/>
</calcChain>
</file>

<file path=xl/sharedStrings.xml><?xml version="1.0" encoding="utf-8"?>
<sst xmlns="http://schemas.openxmlformats.org/spreadsheetml/2006/main" count="1580" uniqueCount="500">
  <si>
    <t>апеляція</t>
  </si>
  <si>
    <t>примітка</t>
  </si>
  <si>
    <t xml:space="preserve">№ </t>
  </si>
  <si>
    <t>Члени журі:</t>
  </si>
  <si>
    <t>Голова журі:</t>
  </si>
  <si>
    <t>Мороз Ігор Ігорович</t>
  </si>
  <si>
    <t>Мельник Ганна Григорівна</t>
  </si>
  <si>
    <t>Мисліцька Дар'я Олексіївна</t>
  </si>
  <si>
    <t>Мосійчук Вікторія Володимирівна</t>
  </si>
  <si>
    <t>Патлатюк Анастасія Максимівна</t>
  </si>
  <si>
    <t>Снісарчук Тетяна Михайлівна</t>
  </si>
  <si>
    <t>Рибачок Вікторія Ігорівна</t>
  </si>
  <si>
    <t>Шинкаренко Олег Олександрович</t>
  </si>
  <si>
    <t>Шевчук Олександр Сергійович</t>
  </si>
  <si>
    <t>Куца Дарина Ростиславівна</t>
  </si>
  <si>
    <t>Завальнюк Юлія Олександрівна</t>
  </si>
  <si>
    <t>Заболотна Тетяна Володимирівна</t>
  </si>
  <si>
    <t>Бадя Яна Вікторівна</t>
  </si>
  <si>
    <t>Василевський Володимир Олегович</t>
  </si>
  <si>
    <t>ВТЛ</t>
  </si>
  <si>
    <t>Марлов Павло Володимирович</t>
  </si>
  <si>
    <t>Бойко Софія Олександрівна</t>
  </si>
  <si>
    <t>Шевчук Тетяна Валентинівна</t>
  </si>
  <si>
    <t>Острадчук Оксана Анатоліївна</t>
  </si>
  <si>
    <t>Власова Ольга Євгеніївна</t>
  </si>
  <si>
    <t>Бикова Ольга Максимівна</t>
  </si>
  <si>
    <t>Тіхієнко Людмила Яківна</t>
  </si>
  <si>
    <t>Гузар Тамара Петрівна</t>
  </si>
  <si>
    <t>Пахолюк Іван Костянтинович</t>
  </si>
  <si>
    <t>Калінін Євген Олексійович</t>
  </si>
  <si>
    <t>Черниш Альбіна Павлівна</t>
  </si>
  <si>
    <t>Яськова Дарина Михайлівна</t>
  </si>
  <si>
    <t>Чернюк Лауріта Валеріївна</t>
  </si>
  <si>
    <t>Романенко Дар'я Дмитрівна</t>
  </si>
  <si>
    <t>Головата Марія Максимівна</t>
  </si>
  <si>
    <t>Єрошкіна Аліса Олегівна</t>
  </si>
  <si>
    <t>Кислощук Іван Ігорович</t>
  </si>
  <si>
    <t>Семенцова Ірина Володимирівна</t>
  </si>
  <si>
    <t>Тісовська Людмила Михайлівна</t>
  </si>
  <si>
    <t>Загородній Сергій Петрович</t>
  </si>
  <si>
    <t>Кунинець Юлія Андріївна</t>
  </si>
  <si>
    <t>Польгун В'ячеслав Павлович</t>
  </si>
  <si>
    <t>Ваколюк Тетяна Михайлівна</t>
  </si>
  <si>
    <t>Мельничук Аліна Олегівна</t>
  </si>
  <si>
    <t>Ніскорода Євгенія Сергіївна</t>
  </si>
  <si>
    <t>Кащук Ольга Анатоліївна</t>
  </si>
  <si>
    <t>Захарова Вероніка Миколаївна</t>
  </si>
  <si>
    <t>Копилова Тамара Олексіївна</t>
  </si>
  <si>
    <t>Бортник Наталія Миколаївна</t>
  </si>
  <si>
    <t>Голуб Євген Володимирович</t>
  </si>
  <si>
    <t>Бебко Катерина Іллівна</t>
  </si>
  <si>
    <t>Кривешко Лілія Сергіївна</t>
  </si>
  <si>
    <t>Кирсанов Андрій Володимирович</t>
  </si>
  <si>
    <t>Данилюк Олександра Сергіївна</t>
  </si>
  <si>
    <t>Казакова Крістіна Іванівна</t>
  </si>
  <si>
    <t>Жолобнюк Вероніка Валеріївна</t>
  </si>
  <si>
    <t>Синусик Альона Тимофіївна</t>
  </si>
  <si>
    <t>Стецюра Вікторія Олегівна</t>
  </si>
  <si>
    <t>Мукомел Оксана Вікторівна</t>
  </si>
  <si>
    <t>Швець Ліна Василівна</t>
  </si>
  <si>
    <t>Войтюк Діана Олександрівна</t>
  </si>
  <si>
    <t>Тихонюк Людмила Миколаївна</t>
  </si>
  <si>
    <t>Сапон Світлана Григорівна</t>
  </si>
  <si>
    <t>Новохацька Анна Олегівна</t>
  </si>
  <si>
    <t>Новохацька Антоніна Олегівна</t>
  </si>
  <si>
    <t>Вишневецька Ольга Андріївна</t>
  </si>
  <si>
    <t>Матвійчук Наталя Дмитрівна</t>
  </si>
  <si>
    <t>Скрипнюк Наталя Володимирівна</t>
  </si>
  <si>
    <t>Волочай Вікторія Ігорівна</t>
  </si>
  <si>
    <t>Гончарук Світлана Андріївна</t>
  </si>
  <si>
    <t>Мельничук Марія Олександрівна</t>
  </si>
  <si>
    <t>Гальцова Корнелія Ігорівна</t>
  </si>
  <si>
    <t>Булана Євгенія Анатоліївна</t>
  </si>
  <si>
    <t>Патик Вікторія Василівна</t>
  </si>
  <si>
    <t>Бурлак Юлія Олексіївна</t>
  </si>
  <si>
    <t>Чудак Наталія Петрівна</t>
  </si>
  <si>
    <t>Сорока Олег Михайлович</t>
  </si>
  <si>
    <t>Фурман Роман Русланович</t>
  </si>
  <si>
    <t>Побережник Олег Сергійович</t>
  </si>
  <si>
    <t>Яремчук Жанна Костянтинівна</t>
  </si>
  <si>
    <t>Юзькова Єлизавета Платонівна</t>
  </si>
  <si>
    <t>Кислицька Карина Олександрівна</t>
  </si>
  <si>
    <t>Уманець Ольга Олександрівна</t>
  </si>
  <si>
    <t>Белінська Ольга Русланівна</t>
  </si>
  <si>
    <t>Корж Олександра Богданівна</t>
  </si>
  <si>
    <t>Васаженко Ірина Валентинівна</t>
  </si>
  <si>
    <t>Дробасюк Аліна Олександрівна</t>
  </si>
  <si>
    <t>Балака Ганна Петрівна</t>
  </si>
  <si>
    <t>Пльонсак Тетяна Миколаївна</t>
  </si>
  <si>
    <t>Говоруха Марія Русланівна</t>
  </si>
  <si>
    <t>Коваль Олена Олександрівна</t>
  </si>
  <si>
    <t>Скиба Людмила Миколаївна</t>
  </si>
  <si>
    <t>Грушко Ірина Олексіївна</t>
  </si>
  <si>
    <t>Ляшко Вікторія Володимирівна</t>
  </si>
  <si>
    <t>Іванов Артем Володимирович</t>
  </si>
  <si>
    <t>Січінава Лілі Валеріївна</t>
  </si>
  <si>
    <t>Станкевич Єлизавета Романівна</t>
  </si>
  <si>
    <t>Альошин Костянтин Анатолійович</t>
  </si>
  <si>
    <t>Церковний Ігор Леонтійович</t>
  </si>
  <si>
    <t>Савчук Вікторія Володимирівна</t>
  </si>
  <si>
    <t>Сокрута Ірина Володимирівна</t>
  </si>
  <si>
    <t>Загребельна Катерина Сергіївна</t>
  </si>
  <si>
    <t>Стукельман Павло Ігорович</t>
  </si>
  <si>
    <t>Мариянчук Олена Анатоліївна</t>
  </si>
  <si>
    <t>Мельничук Юрій Миколайович</t>
  </si>
  <si>
    <t>Філевич Ольга Андріївна</t>
  </si>
  <si>
    <t>Сорочан Наталя Борисівна</t>
  </si>
  <si>
    <t>Пукас Майя Михайлівна</t>
  </si>
  <si>
    <t>Умуршатян Карина Мушегівна</t>
  </si>
  <si>
    <t>Сікорська Ірина Валеріївна</t>
  </si>
  <si>
    <t>Батюк Анастасія Олександрівна</t>
  </si>
  <si>
    <t>Фінклер Мирослава Віталіївна</t>
  </si>
  <si>
    <t>Ходжаніязова Тетяна Олександрівна</t>
  </si>
  <si>
    <t>Кравчук Тетяна Володимирівна</t>
  </si>
  <si>
    <t>Полєшко Тетяна Анатоліївна</t>
  </si>
  <si>
    <t>Баришева Марина Сергіївна</t>
  </si>
  <si>
    <t>Ковбасюк Анастасія Василівна</t>
  </si>
  <si>
    <t>Березовський Владислав Вікторович</t>
  </si>
  <si>
    <t>Біленька Ольга Василівна</t>
  </si>
  <si>
    <t>Козловська Антоніна Віталіївна</t>
  </si>
  <si>
    <t>Бондаренко Тетяна Юріївна</t>
  </si>
  <si>
    <t>Мацкайло Марія Олександрівна</t>
  </si>
  <si>
    <t>Покляцький Антон Ігорович</t>
  </si>
  <si>
    <t>Пасічник Людмила Василівна</t>
  </si>
  <si>
    <t>Кременський Олексій Олександрович</t>
  </si>
  <si>
    <t>Пилипенко Вікторія Павлівна</t>
  </si>
  <si>
    <t>Шимон Катерина Олександрівна</t>
  </si>
  <si>
    <t>Причепа Андрій Олександрович</t>
  </si>
  <si>
    <t>Сегеда Валентина Миколаївна</t>
  </si>
  <si>
    <t>Пенедюк Тамара Василівна</t>
  </si>
  <si>
    <t>Сагірова Дар'я Євгенівна</t>
  </si>
  <si>
    <t>Чайка Вікторія Василівна</t>
  </si>
  <si>
    <t>Куцмай Ольга Петрівна</t>
  </si>
  <si>
    <t>Стецюк Людмила Іванівна</t>
  </si>
  <si>
    <t>Місецький Андрій Віталійович</t>
  </si>
  <si>
    <t>Гаврилюк Олександр Вікторович</t>
  </si>
  <si>
    <t>Смірнов Марко Михайлович</t>
  </si>
  <si>
    <t>Пугачова Катерина Сергіївна</t>
  </si>
  <si>
    <t>Поважук Олена Степанівна</t>
  </si>
  <si>
    <t>Ніколаєць Юлія Валеріївна</t>
  </si>
  <si>
    <t>Буднікова Людмила Володимирівна</t>
  </si>
  <si>
    <t>Галайчук Надія Олександрівна</t>
  </si>
  <si>
    <t>Фурман Світлана Дмитрівна</t>
  </si>
  <si>
    <t>Катрічук Юрій Валерійович</t>
  </si>
  <si>
    <t>Федчук Олександр Віталійович</t>
  </si>
  <si>
    <t>Курпіль Людмила Іванівна</t>
  </si>
  <si>
    <t>Тести</t>
  </si>
  <si>
    <t xml:space="preserve"> А</t>
  </si>
  <si>
    <t xml:space="preserve"> Б</t>
  </si>
  <si>
    <t xml:space="preserve"> В</t>
  </si>
  <si>
    <t>К</t>
  </si>
  <si>
    <t>Л</t>
  </si>
  <si>
    <t>Біляк Олена Ігорівна</t>
  </si>
  <si>
    <t>Балюк Мар'яна Ігорівна</t>
  </si>
  <si>
    <t>Головата Софія Глібівна</t>
  </si>
  <si>
    <t>Комар Дмитро Русланович</t>
  </si>
  <si>
    <t>Кутна Таісія Василівна</t>
  </si>
  <si>
    <t>Сердюк Анастасія Сергіївна</t>
  </si>
  <si>
    <t>Ткач Богдана Костянтинівна</t>
  </si>
  <si>
    <t>Беднарчик Марина Тарасівна</t>
  </si>
  <si>
    <t>Березовська Ангеліна Олегівна</t>
  </si>
  <si>
    <t>Богачук Ростислав Олександрович</t>
  </si>
  <si>
    <t>Кілимник Ізраїль Леонідович</t>
  </si>
  <si>
    <t>Катрага Катерина Олександрівна</t>
  </si>
  <si>
    <t>Кліщунова Анастасія Юріївна</t>
  </si>
  <si>
    <t>Ковтонюк Аміна Вікторівна</t>
  </si>
  <si>
    <t>Комплетова Олена Олександрівна</t>
  </si>
  <si>
    <t>Королюк Ольга Олегівна</t>
  </si>
  <si>
    <t>Куйбіда Юрій Сергійович</t>
  </si>
  <si>
    <t>Ліваковська Анастасія Петрівна</t>
  </si>
  <si>
    <t>Мальцева Аліна Віталіївна</t>
  </si>
  <si>
    <t>Мартинюк Юлія Олександрівна</t>
  </si>
  <si>
    <t>Омелянська Тетяна Тарасівна</t>
  </si>
  <si>
    <t>Рожицький Максим Євгенович</t>
  </si>
  <si>
    <t>Садовська Оксана Валентинівна</t>
  </si>
  <si>
    <t>Слічна Лілія Володимирівна</t>
  </si>
  <si>
    <t>Слободянюк Вікторія Сергіївна</t>
  </si>
  <si>
    <t>Старжинська Наталія Олегівна</t>
  </si>
  <si>
    <t>Хоменко Анна Анатоліївна</t>
  </si>
  <si>
    <t>Цехмістер Каріна Олександрівна</t>
  </si>
  <si>
    <t>Яценко Володимир Сергійович</t>
  </si>
  <si>
    <t>Боднар Ілля Іванович</t>
  </si>
  <si>
    <t>Вишневський Артур В'ячеславович</t>
  </si>
  <si>
    <t>Вознюк Наталія Олександрівна</t>
  </si>
  <si>
    <t>Головатюк Маргарита Сергіївна</t>
  </si>
  <si>
    <t>Гринюк Артем Ігорович</t>
  </si>
  <si>
    <t>Дзюба Дар'я Анатоліївна</t>
  </si>
  <si>
    <t>Довгань Анастасія Русланівна</t>
  </si>
  <si>
    <t>Довгань Богдана Вікторівна</t>
  </si>
  <si>
    <t>Ковальчук Марія Володимирівна</t>
  </si>
  <si>
    <t>Котулич Карина Андріївна</t>
  </si>
  <si>
    <t>Кривецька Софія Володимирівна</t>
  </si>
  <si>
    <t>Криштафович Катерина Владиславівна</t>
  </si>
  <si>
    <t>Кунат Анастасія Олексіївна</t>
  </si>
  <si>
    <t>Левицький Костянтин Сергійович</t>
  </si>
  <si>
    <t>Лещенко Олена Валентинівна</t>
  </si>
  <si>
    <t>Луценко Руслан Сергійович</t>
  </si>
  <si>
    <t>Любунь Юлія Олександрівна</t>
  </si>
  <si>
    <t>Макітрук Андрій Вікторович</t>
  </si>
  <si>
    <t>Мудрак Дмитро Олександрович</t>
  </si>
  <si>
    <t>Острожинська Юлія Олександрівна</t>
  </si>
  <si>
    <t>Петлінський Ярослав Ігорович</t>
  </si>
  <si>
    <t>Пилипенко Крістіна Олегівна</t>
  </si>
  <si>
    <t>Полтавська Наталія Андріївна</t>
  </si>
  <si>
    <t>Редколіс Поліна Олегівна</t>
  </si>
  <si>
    <t>Саєнко Євгенія Андріївна</t>
  </si>
  <si>
    <t>Саєнко Катерина Андріївна</t>
  </si>
  <si>
    <t>Сизонюк Валерія Євгенівна</t>
  </si>
  <si>
    <t>Слободянюк Софія Олегівна</t>
  </si>
  <si>
    <t>Степчук Анна Олегівна</t>
  </si>
  <si>
    <t>Столяров Андрій Дмитрович</t>
  </si>
  <si>
    <t>Череватов Андрій Русланович</t>
  </si>
  <si>
    <t>Шевчук Вікторія Вадимівна</t>
  </si>
  <si>
    <t>Полєшко Руслан Анатолійович</t>
  </si>
  <si>
    <t>Романова Ганна Олексіївна</t>
  </si>
  <si>
    <t>Манічева Любов Михайлівна</t>
  </si>
  <si>
    <t>Гончарук Інна Олександрівна</t>
  </si>
  <si>
    <t>Патлатюк Катерина Олексіївна</t>
  </si>
  <si>
    <t>Баюрко Наталя Василівна</t>
  </si>
  <si>
    <t>Гурська Таїсія Василівна</t>
  </si>
  <si>
    <t>Місяць Світлана Михайлівна</t>
  </si>
  <si>
    <t>Мазур Світлана Юріївна</t>
  </si>
  <si>
    <t>Стельмах Ілля Миколайович</t>
  </si>
  <si>
    <t>Коваль О.О.</t>
  </si>
  <si>
    <t>Ільченко Ганна Вячеславівна</t>
  </si>
  <si>
    <t>Печейко Оксана Миколаївна</t>
  </si>
  <si>
    <t>Баглай Тетяна Миколаївна</t>
  </si>
  <si>
    <t>Білоконна Наталія В'ячеславівна</t>
  </si>
  <si>
    <t>Куба Зінаїда Олександрівна</t>
  </si>
  <si>
    <t>Паянок Валентина Олександрівна</t>
  </si>
  <si>
    <t>Мельник Олена Петрівна</t>
  </si>
  <si>
    <t>Дажук Тетяна Ігорівна</t>
  </si>
  <si>
    <t>17</t>
  </si>
  <si>
    <t>19</t>
  </si>
  <si>
    <t>29</t>
  </si>
  <si>
    <t>23</t>
  </si>
  <si>
    <t>02</t>
  </si>
  <si>
    <t>06</t>
  </si>
  <si>
    <t>30</t>
  </si>
  <si>
    <t>07</t>
  </si>
  <si>
    <t>04</t>
  </si>
  <si>
    <t>34</t>
  </si>
  <si>
    <t>09</t>
  </si>
  <si>
    <t>08</t>
  </si>
  <si>
    <t>36</t>
  </si>
  <si>
    <t>33</t>
  </si>
  <si>
    <t>32</t>
  </si>
  <si>
    <t>31</t>
  </si>
  <si>
    <t>03</t>
  </si>
  <si>
    <t>27</t>
  </si>
  <si>
    <t>22</t>
  </si>
  <si>
    <t>20</t>
  </si>
  <si>
    <t>16</t>
  </si>
  <si>
    <t>15</t>
  </si>
  <si>
    <t>13</t>
  </si>
  <si>
    <t>12</t>
  </si>
  <si>
    <t>11</t>
  </si>
  <si>
    <t>05</t>
  </si>
  <si>
    <t>35</t>
  </si>
  <si>
    <t>18</t>
  </si>
  <si>
    <t>14</t>
  </si>
  <si>
    <t>10</t>
  </si>
  <si>
    <t>21</t>
  </si>
  <si>
    <t>26</t>
  </si>
  <si>
    <t>01</t>
  </si>
  <si>
    <t>Піддубний Андрій Андрійович</t>
  </si>
  <si>
    <t>Бондар Марина Юріївна</t>
  </si>
  <si>
    <t>Бідзіля Назарій Владиславович</t>
  </si>
  <si>
    <t>Баранова Анастасія Вікторівна</t>
  </si>
  <si>
    <t>Лемпій Андрій Ігорович</t>
  </si>
  <si>
    <t>Янковський Дмитро Олексійович</t>
  </si>
  <si>
    <t>Вариченко Володимир Сергійович</t>
  </si>
  <si>
    <t>Задорожний Дмитро Михайлович</t>
  </si>
  <si>
    <t>Квят Олександра Вікторівна</t>
  </si>
  <si>
    <t>Косаківська Вікторія Юріївна</t>
  </si>
  <si>
    <t>Кушнірук Софія Валеріївна</t>
  </si>
  <si>
    <t>Луцкер Ростислав Олегович</t>
  </si>
  <si>
    <t>Ляшук Артур Володимирович</t>
  </si>
  <si>
    <t>Маліцький Вадим Валентинович</t>
  </si>
  <si>
    <t>Мельник Степан Миколайович</t>
  </si>
  <si>
    <t>Мельничук Роман Сергійович</t>
  </si>
  <si>
    <t>Олійник Марина Володимирівна</t>
  </si>
  <si>
    <t>Парфенюк Даяна Олександрівна</t>
  </si>
  <si>
    <t>Писаренко Тетяна Борисівна</t>
  </si>
  <si>
    <t>Посвятенко Софія Дмитрівна</t>
  </si>
  <si>
    <t>Ткачук Діана Олегівна</t>
  </si>
  <si>
    <t>Швець Анегеліна Андріївна</t>
  </si>
  <si>
    <t>Юрець Вікторія Вікторівна</t>
  </si>
  <si>
    <t>Бегус Анастасія Олегівна</t>
  </si>
  <si>
    <t>Вітковська Ольга Валентинівна</t>
  </si>
  <si>
    <t>Глухенький Нікіта Євгенович</t>
  </si>
  <si>
    <t>Данюк Таїсія Анатоліївна</t>
  </si>
  <si>
    <t>Дегтярьова Анна Сергіївна</t>
  </si>
  <si>
    <t>Михайлова Карина Анатоліївна</t>
  </si>
  <si>
    <t>Мостова Юлія Сергіївна</t>
  </si>
  <si>
    <t>Постовітюк Єва Юріївна</t>
  </si>
  <si>
    <t>Сушан Олена Володимирівна</t>
  </si>
  <si>
    <t>Христич Олексій Олександрович</t>
  </si>
  <si>
    <t>Цукарева Юлія Олегівна</t>
  </si>
  <si>
    <t>Шаповалова Дар’я Олксандрівна</t>
  </si>
  <si>
    <t>Юрченко Лілія Вадимівна</t>
  </si>
  <si>
    <t>Кучинська Юлія Петрівна</t>
  </si>
  <si>
    <t>Попович Валентина Василівна</t>
  </si>
  <si>
    <t>Івченко І. Л.</t>
  </si>
  <si>
    <t>Олексієнко Вікторія Володимирівна</t>
  </si>
  <si>
    <t>Черненко Сергій Степанович</t>
  </si>
  <si>
    <t>Мовчан Аліна Віталіївна</t>
  </si>
  <si>
    <t>Попова Олександра Сергіївна</t>
  </si>
  <si>
    <t>Анісов Артур Олександрович</t>
  </si>
  <si>
    <t>Козяр Міла Олександрівна</t>
  </si>
  <si>
    <t>Соловей Анна Олегівна</t>
  </si>
  <si>
    <t>Мельник Олеся Юріївна</t>
  </si>
  <si>
    <t>Гундерук Віталій Сергійович</t>
  </si>
  <si>
    <t>Бондаренко Валерія Дмитрівна</t>
  </si>
  <si>
    <t>Фенченко Андрій Вікторович</t>
  </si>
  <si>
    <t>Павельська Марина Володимирівна</t>
  </si>
  <si>
    <t>Борусевич Артур В"ячеславович</t>
  </si>
  <si>
    <t>Бранько Андрій Ігорович</t>
  </si>
  <si>
    <t>Ганзій Марина Олександрівна</t>
  </si>
  <si>
    <t>Генсіцька Анна Вікторівна</t>
  </si>
  <si>
    <t>Гоман Катерина Олександрівна</t>
  </si>
  <si>
    <t>Жолонко Ірина Олегівна</t>
  </si>
  <si>
    <t>Завальнюк Євгеній Костянтинович</t>
  </si>
  <si>
    <t>Ковальчук Артур Едуардович</t>
  </si>
  <si>
    <t>Криловський Ігор Олегович</t>
  </si>
  <si>
    <t>Курзанова Богдана Ярославівна</t>
  </si>
  <si>
    <t>Поліщук Ірина Олександрівна</t>
  </si>
  <si>
    <t>Понамаренко Володимир Юрійович</t>
  </si>
  <si>
    <t>Стефанчишен Володимир Володимирович</t>
  </si>
  <si>
    <t>Титко Микита Вікторович</t>
  </si>
  <si>
    <t>Шаповалова Єлизавета Ігорівна</t>
  </si>
  <si>
    <t>Гаврих Катерина Олександрівна</t>
  </si>
  <si>
    <t>Гончар Наталія Олександрівна</t>
  </si>
  <si>
    <t>Загородній Андрій Сергійович</t>
  </si>
  <si>
    <t>Кривенко Андрій Анатолійович</t>
  </si>
  <si>
    <t>Макоцька Ольга Юріївна</t>
  </si>
  <si>
    <t>Сидорук Сніжана Вікторівна</t>
  </si>
  <si>
    <t>Свистун Тетяна Володимирівна</t>
  </si>
  <si>
    <t>Вітер Надія Григорівна</t>
  </si>
  <si>
    <t>Вовк Анна Анатоліївна</t>
  </si>
  <si>
    <t>Губрій Вікторія Олегівна</t>
  </si>
  <si>
    <t>Тітаренко Максим Вячеславович</t>
  </si>
  <si>
    <t>Дяченко Назарій Миколайович</t>
  </si>
  <si>
    <t>Мацькова Діана Петрівна</t>
  </si>
  <si>
    <t>Шундрій Тетяна Василівна</t>
  </si>
  <si>
    <t>Бондар Валерія Геннадіївна</t>
  </si>
  <si>
    <t>Стрілець Ірина Вікторівна</t>
  </si>
  <si>
    <t>Репінська Катерина Олександрівна</t>
  </si>
  <si>
    <t>Версинський Олександр Ігорович</t>
  </si>
  <si>
    <t>Бабій Ірина Олексіївна</t>
  </si>
  <si>
    <t>Літвак Лілах Володимирівна</t>
  </si>
  <si>
    <t>Соцька Любов Олегівна</t>
  </si>
  <si>
    <t>Химич Дар'я Петрівна</t>
  </si>
  <si>
    <t>Вдовичак Анна В'ячеславівна</t>
  </si>
  <si>
    <t>Волощенко Єлизавета Едуардівна</t>
  </si>
  <si>
    <t>Данильченко Ярослава Олегівна</t>
  </si>
  <si>
    <t>Заворотний Олексій Ігорович</t>
  </si>
  <si>
    <t>Лендюк Алла Василівна</t>
  </si>
  <si>
    <t>Маніленко Вадим Олександрович</t>
  </si>
  <si>
    <t>Милосєрдов Дмитро Андрійович</t>
  </si>
  <si>
    <t>Муляр Діана Костянтинівна</t>
  </si>
  <si>
    <t>Пашалик Дар"я Русланівна</t>
  </si>
  <si>
    <t>Полторак Валерія Володимирівна</t>
  </si>
  <si>
    <t>Скорук Андрій Олегович</t>
  </si>
  <si>
    <t>Тарнавська Аліна Віталіївна</t>
  </si>
  <si>
    <t>Цукрук Валентин Іванович</t>
  </si>
  <si>
    <t>Барбаш Дар’я Ігорівна</t>
  </si>
  <si>
    <t>Вдовина Анастасія Євгенівна</t>
  </si>
  <si>
    <t>Гамрецький Віктор Андрійович</t>
  </si>
  <si>
    <t>Данильчук Дар"я Ігорівна</t>
  </si>
  <si>
    <t>Кабак Вікторія Дмитрівна</t>
  </si>
  <si>
    <t>Кравчук Єлизавета Анатоліївна</t>
  </si>
  <si>
    <t>Марценюк Катерина Олегівна</t>
  </si>
  <si>
    <t>Михайлівська Ганна Олександрівна</t>
  </si>
  <si>
    <t>Плакида Мирослава Володимирівна</t>
  </si>
  <si>
    <t>Сіроха Дмитро Андрійович</t>
  </si>
  <si>
    <t>Чабан Каріна Євгеніївна</t>
  </si>
  <si>
    <t>Черепанова Діана Дмитрівна</t>
  </si>
  <si>
    <t>Сеник Наталія Федорівна</t>
  </si>
  <si>
    <t>Ковальова Лариса Павлівна</t>
  </si>
  <si>
    <t>Павук Іван Анатолійович</t>
  </si>
  <si>
    <t>Сопільняк Юрій Олександрович</t>
  </si>
  <si>
    <t>Варченко Владислав Олександрович</t>
  </si>
  <si>
    <t>Щербіна Марія Сергіївна</t>
  </si>
  <si>
    <t>Дмитрук Анжела Володимирівна</t>
  </si>
  <si>
    <t>ЦПТО ТХТ</t>
  </si>
  <si>
    <t>ВМВПУ</t>
  </si>
  <si>
    <t>Кобилячнська Т.П.</t>
  </si>
  <si>
    <t>Довгань І.І.</t>
  </si>
  <si>
    <t>Сажнєва О.В.</t>
  </si>
  <si>
    <t>ВВПУСП</t>
  </si>
  <si>
    <t>Палій А.В.</t>
  </si>
  <si>
    <t>ВПУ №7</t>
  </si>
  <si>
    <t>Герасимлюк Катерина Василівна</t>
  </si>
  <si>
    <t>Гріщенко Анна Сергіївна</t>
  </si>
  <si>
    <t>Банах Марія Юріївна</t>
  </si>
  <si>
    <t>Кобилянська Т.П.</t>
  </si>
  <si>
    <t>Коваль Олена Олексіївна</t>
  </si>
  <si>
    <t>Новохацька Марія Володимирівна</t>
  </si>
  <si>
    <t>Кашпрук Євген Васильвич</t>
  </si>
  <si>
    <t>Щербань Катерина Петрівна</t>
  </si>
  <si>
    <t>ВХПТУ №5</t>
  </si>
  <si>
    <t>Мовчан Максим Ігорович</t>
  </si>
  <si>
    <t>Оліх Майя Володимирівна</t>
  </si>
  <si>
    <t>ВПУ №11</t>
  </si>
  <si>
    <t>Санацька Анна Романівна</t>
  </si>
  <si>
    <t>М</t>
  </si>
  <si>
    <t>Н</t>
  </si>
  <si>
    <t>Риклінська Аліса Русланівна</t>
  </si>
  <si>
    <t>24</t>
  </si>
  <si>
    <t>25</t>
  </si>
  <si>
    <t>28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</si>
  <si>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</si>
  <si>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</si>
  <si>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</si>
  <si>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</si>
  <si>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</si>
  <si>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</si>
  <si>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</si>
  <si>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</si>
  <si>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</si>
  <si>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</si>
  <si>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</si>
  <si>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</si>
  <si>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</si>
  <si>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</si>
  <si>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</si>
  <si>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</si>
  <si>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</si>
  <si>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</si>
  <si>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</si>
  <si>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</si>
  <si>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</si>
  <si>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</si>
  <si>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</si>
  <si>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</si>
  <si>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</si>
  <si>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</si>
  <si>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</si>
  <si>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</si>
  <si>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</si>
  <si>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</si>
  <si>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</si>
  <si>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</si>
  <si>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</si>
  <si>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74</t>
  </si>
  <si>
    <t>73</t>
  </si>
  <si>
    <t>72</t>
  </si>
  <si>
    <t>71</t>
  </si>
  <si>
    <t>70</t>
  </si>
  <si>
    <t>Гончар Олександр Олександрович</t>
  </si>
  <si>
    <t>Стецюк Л.І.</t>
  </si>
  <si>
    <t>Романова А.О.</t>
  </si>
  <si>
    <t>Семенцова І.В.</t>
  </si>
  <si>
    <t>Мельник О.П.</t>
  </si>
  <si>
    <t>Сегеда В.Н.</t>
  </si>
  <si>
    <t>Чайка В.В</t>
  </si>
  <si>
    <t>Пахолюк І.К.</t>
  </si>
  <si>
    <t>Пукас М.М.</t>
  </si>
  <si>
    <t>Сапон С.Г.</t>
  </si>
  <si>
    <t>Шифр</t>
  </si>
  <si>
    <t>Заклад</t>
  </si>
  <si>
    <t>Прізвище, ім'я, по батькові</t>
  </si>
  <si>
    <t>Вчитель</t>
  </si>
  <si>
    <t>Баглай Т.М.</t>
  </si>
  <si>
    <t>Ваколюк Т.М.</t>
  </si>
  <si>
    <t>Овчаренко Н.П.</t>
  </si>
  <si>
    <t>Ільченко Г.В.</t>
  </si>
  <si>
    <t>Паянок В.О.</t>
  </si>
  <si>
    <t>Чорноус Н.І.</t>
  </si>
  <si>
    <t>Сокрута І.В.</t>
  </si>
  <si>
    <t>Поважук О.С.</t>
  </si>
  <si>
    <t>Місяць С.М.</t>
  </si>
  <si>
    <t>Пасічник Л.В.</t>
  </si>
  <si>
    <t>Буднікова Л.В.</t>
  </si>
  <si>
    <t>Мукомел О.В.</t>
  </si>
  <si>
    <t>Матвійчук Н.Д.</t>
  </si>
  <si>
    <t>Васаженко І.В.</t>
  </si>
  <si>
    <t>Пльонсак Т.М.</t>
  </si>
  <si>
    <t>Ходжаніязова Т.О.</t>
  </si>
  <si>
    <t>Полєшко Т.А.</t>
  </si>
  <si>
    <t>Власова О.Є.</t>
  </si>
  <si>
    <t>Копилова Т.О.</t>
  </si>
  <si>
    <t>Білоконна Н.В.</t>
  </si>
  <si>
    <t>Лазарєва С.С.</t>
  </si>
  <si>
    <t>Свистун Т.В.</t>
  </si>
  <si>
    <t>Гончарук І.О.</t>
  </si>
  <si>
    <t>Попович В.В.</t>
  </si>
  <si>
    <t>Практ</t>
  </si>
  <si>
    <t>Сума</t>
  </si>
  <si>
    <t>Місце</t>
  </si>
  <si>
    <t>І</t>
  </si>
  <si>
    <t>ІІ</t>
  </si>
  <si>
    <t>ІІІ</t>
  </si>
  <si>
    <r>
      <t xml:space="preserve">Відомості результатів олімпіади з біології  2015-2016 н.р.     </t>
    </r>
    <r>
      <rPr>
        <b/>
        <i/>
        <u/>
        <sz val="14"/>
        <color indexed="8"/>
        <rFont val="Calibri"/>
        <family val="2"/>
        <charset val="204"/>
      </rPr>
      <t>8 клас</t>
    </r>
  </si>
  <si>
    <t>Біленька О.В.</t>
  </si>
  <si>
    <r>
      <t xml:space="preserve">Відомості результатів олімпіади з біології  2015-2016 н.р.      </t>
    </r>
    <r>
      <rPr>
        <b/>
        <i/>
        <u/>
        <sz val="14"/>
        <color indexed="8"/>
        <rFont val="Calibri"/>
        <family val="2"/>
        <charset val="204"/>
      </rPr>
      <t>10 клас</t>
    </r>
  </si>
  <si>
    <r>
      <t xml:space="preserve">Відомості результатів олімпіади з біології  2015-2016 н.р.      </t>
    </r>
    <r>
      <rPr>
        <b/>
        <i/>
        <u/>
        <sz val="14"/>
        <color indexed="8"/>
        <rFont val="Calibri"/>
        <family val="2"/>
        <charset val="204"/>
      </rPr>
      <t>11 клас</t>
    </r>
  </si>
  <si>
    <t>Івченко Ірина Львівна</t>
  </si>
  <si>
    <r>
      <t xml:space="preserve">Відомості результатів олімпіади з біології  2015-2016 н.р.           </t>
    </r>
    <r>
      <rPr>
        <b/>
        <i/>
        <u/>
        <sz val="14"/>
        <color indexed="8"/>
        <rFont val="Calibri"/>
        <family val="2"/>
        <charset val="204"/>
      </rPr>
      <t>9 клас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</si>
</sst>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1" fillId="0" borderId="1" xfId="0" applyFon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applyFont="1"/>
    <xf numFmtId="0" fontId="4" fillId="0" borderId="0" xfId="0" applyFont="1" applyFill="1" applyBorder="1"/>
    <xf numFmtId="0" fontId="0" fillId="0" borderId="1" xfId="0" applyFill="1" applyBorder="1" applyAlignment="1">
      <alignment horizontal="left" vertical="center"/>
    </xf>
    <xf numFmtId="0" fontId="8" fillId="0" borderId="0" xfId="0" applyFont="1" applyFill="1"/>
    <xf numFmtId="0" fontId="1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Fill="1" applyBorder="1"/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/>
    <xf numFmtId="0" fontId="10" fillId="0" borderId="1" xfId="0" applyFont="1" applyFill="1" applyBorder="1" applyProtection="1"/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0" xfId="0" applyFont="1" applyFill="1"/>
    <xf numFmtId="0" fontId="12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center"/>
    </xf>
    <xf numFmtId="49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0" xfId="0" applyFont="1" applyBorder="1"/>
    <xf numFmtId="0" fontId="10" fillId="0" borderId="0" xfId="0" applyFont="1" applyAlignment="1"/>
    <xf numFmtId="0" fontId="10" fillId="0" borderId="0" xfId="0" applyFont="1" applyAlignment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A16" zoomScaleNormal="100" zoomScaleSheetLayoutView="100" workbookViewId="0">
      <selection activeCell="A25" sqref="A25"/>
    </sheetView>
  </sheetViews>
  <sheetFormatPr defaultRowHeight="15" x14ac:dyDescent="0.25"/>
  <cols>
    <col min="1" max="1" width="3.5703125" style="49" customWidth="1"/>
    <col min="2" max="2" width="4.85546875" style="49" customWidth="1"/>
    <col min="3" max="3" width="6.140625" style="49" customWidth="1"/>
    <col min="4" max="4" width="8.85546875" style="49" customWidth="1"/>
    <col min="5" max="5" width="38.140625" style="49" customWidth="1"/>
    <col min="6" max="6" width="37.7109375" style="49" customWidth="1"/>
    <col min="7" max="7" width="7" style="49" customWidth="1"/>
    <col min="8" max="8" width="6.7109375" style="49" customWidth="1"/>
    <col min="9" max="9" width="5.42578125" style="49" customWidth="1"/>
    <col min="10" max="10" width="5.140625" style="49" customWidth="1"/>
    <col min="11" max="11" width="5.7109375" style="32" customWidth="1"/>
    <col min="12" max="12" width="7.5703125" style="49" customWidth="1"/>
    <col min="13" max="13" width="8.85546875" style="8" hidden="1" customWidth="1"/>
    <col min="14" max="14" width="9.140625" style="8"/>
    <col min="15" max="15" width="6.42578125" style="8" customWidth="1"/>
    <col min="16" max="16" width="6.140625" style="8" customWidth="1"/>
    <col min="17" max="17" width="6.7109375" style="8" customWidth="1"/>
    <col min="18" max="18" width="27.5703125" style="8" customWidth="1"/>
    <col min="19" max="16384" width="9.140625" style="8"/>
  </cols>
  <sheetData>
    <row r="1" spans="1:28" ht="22.5" customHeight="1" x14ac:dyDescent="0.3">
      <c r="A1" s="99" t="s">
        <v>494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3">
      <c r="A2" s="31"/>
      <c r="B2" s="31"/>
      <c r="C2" s="31"/>
      <c r="D2" s="31"/>
      <c r="E2" s="31"/>
      <c r="F2" s="31"/>
      <c r="G2" s="32"/>
      <c r="H2" s="32"/>
      <c r="I2" s="32"/>
      <c r="J2" s="32"/>
      <c r="L2" s="32"/>
      <c r="M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2.5" customHeight="1" x14ac:dyDescent="0.25">
      <c r="A3" s="98" t="s">
        <v>2</v>
      </c>
      <c r="B3" s="98" t="s">
        <v>460</v>
      </c>
      <c r="C3" s="98"/>
      <c r="D3" s="98" t="s">
        <v>461</v>
      </c>
      <c r="E3" s="98" t="s">
        <v>462</v>
      </c>
      <c r="F3" s="98" t="s">
        <v>463</v>
      </c>
      <c r="G3" s="95" t="s">
        <v>146</v>
      </c>
      <c r="H3" s="95"/>
      <c r="I3" s="95"/>
      <c r="J3" s="96" t="s">
        <v>488</v>
      </c>
      <c r="K3" s="94" t="s">
        <v>489</v>
      </c>
      <c r="L3" s="94" t="s">
        <v>490</v>
      </c>
      <c r="M3" s="101" t="s">
        <v>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24" customHeight="1" x14ac:dyDescent="0.25">
      <c r="A4" s="98"/>
      <c r="B4" s="98"/>
      <c r="C4" s="98"/>
      <c r="D4" s="98"/>
      <c r="E4" s="98"/>
      <c r="F4" s="98"/>
      <c r="G4" s="57" t="s">
        <v>147</v>
      </c>
      <c r="H4" s="57" t="s">
        <v>148</v>
      </c>
      <c r="I4" s="57" t="s">
        <v>149</v>
      </c>
      <c r="J4" s="97"/>
      <c r="K4" s="94"/>
      <c r="L4" s="94"/>
      <c r="M4" s="102"/>
      <c r="O4" s="11"/>
      <c r="P4" s="11"/>
      <c r="Q4" s="11"/>
      <c r="R4" s="11"/>
      <c r="S4" s="11"/>
      <c r="Y4" s="11"/>
      <c r="Z4" s="11"/>
      <c r="AA4" s="11"/>
      <c r="AB4" s="11"/>
    </row>
    <row r="5" spans="1:28" x14ac:dyDescent="0.25">
      <c r="A5" s="73">
        <v>1</v>
      </c>
      <c r="B5" s="74" t="s">
        <v>150</v>
      </c>
      <c r="C5" s="74" t="s">
        <v>249</v>
      </c>
      <c r="D5" s="75" t="s">
        <v>244</v>
      </c>
      <c r="E5" s="37" t="s">
        <v>187</v>
      </c>
      <c r="F5" s="38" t="s">
        <v>138</v>
      </c>
      <c r="G5" s="39">
        <v>4.5</v>
      </c>
      <c r="H5" s="39">
        <v>10.5</v>
      </c>
      <c r="I5" s="39">
        <v>0.5</v>
      </c>
      <c r="J5" s="39">
        <v>12</v>
      </c>
      <c r="K5" s="39">
        <f t="shared" ref="K5:K36" si="0">SUM(G5:J5)</f>
        <v>27.5</v>
      </c>
      <c r="L5" s="86" t="s">
        <v>491</v>
      </c>
      <c r="M5" s="21"/>
      <c r="O5" s="11"/>
      <c r="P5" s="11"/>
      <c r="Q5" s="11"/>
      <c r="R5" s="11"/>
      <c r="S5" s="11"/>
      <c r="Y5" s="11"/>
      <c r="Z5" s="11"/>
      <c r="AA5" s="11"/>
      <c r="AB5" s="11"/>
    </row>
    <row r="6" spans="1:28" x14ac:dyDescent="0.25">
      <c r="A6" s="73">
        <v>2</v>
      </c>
      <c r="B6" s="74" t="s">
        <v>150</v>
      </c>
      <c r="C6" s="74" t="s">
        <v>443</v>
      </c>
      <c r="D6" s="75" t="s">
        <v>244</v>
      </c>
      <c r="E6" s="37" t="s">
        <v>160</v>
      </c>
      <c r="F6" s="38" t="s">
        <v>138</v>
      </c>
      <c r="G6" s="39">
        <v>5</v>
      </c>
      <c r="H6" s="39">
        <v>8.5</v>
      </c>
      <c r="I6" s="39">
        <v>0.5</v>
      </c>
      <c r="J6" s="39">
        <v>11.5</v>
      </c>
      <c r="K6" s="39">
        <f t="shared" si="0"/>
        <v>25.5</v>
      </c>
      <c r="L6" s="86" t="s">
        <v>491</v>
      </c>
      <c r="M6" s="9"/>
    </row>
    <row r="7" spans="1:28" x14ac:dyDescent="0.25">
      <c r="A7" s="73">
        <v>3</v>
      </c>
      <c r="B7" s="74" t="s">
        <v>150</v>
      </c>
      <c r="C7" s="74" t="s">
        <v>426</v>
      </c>
      <c r="D7" s="75" t="s">
        <v>244</v>
      </c>
      <c r="E7" s="37" t="s">
        <v>165</v>
      </c>
      <c r="F7" s="38" t="s">
        <v>138</v>
      </c>
      <c r="G7" s="39">
        <v>4</v>
      </c>
      <c r="H7" s="39">
        <v>7.5</v>
      </c>
      <c r="I7" s="39">
        <v>0.5</v>
      </c>
      <c r="J7" s="39">
        <v>13</v>
      </c>
      <c r="K7" s="39">
        <f t="shared" si="0"/>
        <v>25</v>
      </c>
      <c r="L7" s="86" t="s">
        <v>491</v>
      </c>
      <c r="M7" s="9"/>
    </row>
    <row r="8" spans="1:28" x14ac:dyDescent="0.25">
      <c r="A8" s="73">
        <v>4</v>
      </c>
      <c r="B8" s="74" t="s">
        <v>150</v>
      </c>
      <c r="C8" s="74" t="s">
        <v>415</v>
      </c>
      <c r="D8" s="75" t="s">
        <v>232</v>
      </c>
      <c r="E8" s="37" t="s">
        <v>198</v>
      </c>
      <c r="F8" s="38" t="s">
        <v>88</v>
      </c>
      <c r="G8" s="39">
        <v>4.5</v>
      </c>
      <c r="H8" s="39">
        <v>5</v>
      </c>
      <c r="I8" s="39">
        <v>2.5</v>
      </c>
      <c r="J8" s="39">
        <v>10.5</v>
      </c>
      <c r="K8" s="39">
        <f t="shared" si="0"/>
        <v>22.5</v>
      </c>
      <c r="L8" s="86" t="s">
        <v>492</v>
      </c>
      <c r="M8" s="9"/>
    </row>
    <row r="9" spans="1:28" x14ac:dyDescent="0.25">
      <c r="A9" s="73">
        <v>5</v>
      </c>
      <c r="B9" s="74" t="s">
        <v>150</v>
      </c>
      <c r="C9" s="74" t="s">
        <v>435</v>
      </c>
      <c r="D9" s="75" t="s">
        <v>249</v>
      </c>
      <c r="E9" s="37" t="s">
        <v>164</v>
      </c>
      <c r="F9" s="38" t="s">
        <v>219</v>
      </c>
      <c r="G9" s="39">
        <v>3</v>
      </c>
      <c r="H9" s="39">
        <v>4.5</v>
      </c>
      <c r="I9" s="39">
        <v>2.5</v>
      </c>
      <c r="J9" s="39">
        <v>11</v>
      </c>
      <c r="K9" s="39">
        <f t="shared" si="0"/>
        <v>21</v>
      </c>
      <c r="L9" s="86" t="s">
        <v>492</v>
      </c>
      <c r="M9" s="9"/>
    </row>
    <row r="10" spans="1:28" x14ac:dyDescent="0.25">
      <c r="A10" s="73">
        <v>6</v>
      </c>
      <c r="B10" s="74" t="s">
        <v>150</v>
      </c>
      <c r="C10" s="74" t="s">
        <v>251</v>
      </c>
      <c r="D10" s="75" t="s">
        <v>235</v>
      </c>
      <c r="E10" s="37" t="s">
        <v>189</v>
      </c>
      <c r="F10" s="38" t="s">
        <v>106</v>
      </c>
      <c r="G10" s="39">
        <v>4.5</v>
      </c>
      <c r="H10" s="39">
        <v>5.5</v>
      </c>
      <c r="I10" s="39">
        <v>1.5</v>
      </c>
      <c r="J10" s="39">
        <v>8</v>
      </c>
      <c r="K10" s="39">
        <f t="shared" si="0"/>
        <v>19.5</v>
      </c>
      <c r="L10" s="86" t="s">
        <v>492</v>
      </c>
      <c r="M10" s="18"/>
    </row>
    <row r="11" spans="1:28" x14ac:dyDescent="0.25">
      <c r="A11" s="73">
        <v>7</v>
      </c>
      <c r="B11" s="74" t="s">
        <v>150</v>
      </c>
      <c r="C11" s="74" t="s">
        <v>246</v>
      </c>
      <c r="D11" s="75" t="s">
        <v>234</v>
      </c>
      <c r="E11" s="37" t="s">
        <v>208</v>
      </c>
      <c r="F11" s="38" t="s">
        <v>221</v>
      </c>
      <c r="G11" s="39">
        <v>3</v>
      </c>
      <c r="H11" s="39">
        <v>8.5</v>
      </c>
      <c r="I11" s="39">
        <v>0.5</v>
      </c>
      <c r="J11" s="39">
        <v>7.5</v>
      </c>
      <c r="K11" s="39">
        <f t="shared" si="0"/>
        <v>19.5</v>
      </c>
      <c r="L11" s="86" t="s">
        <v>492</v>
      </c>
      <c r="M11" s="9"/>
    </row>
    <row r="12" spans="1:28" x14ac:dyDescent="0.25">
      <c r="A12" s="73">
        <v>8</v>
      </c>
      <c r="B12" s="74" t="s">
        <v>150</v>
      </c>
      <c r="C12" s="74" t="s">
        <v>423</v>
      </c>
      <c r="D12" s="75" t="s">
        <v>240</v>
      </c>
      <c r="E12" s="37" t="s">
        <v>212</v>
      </c>
      <c r="F12" s="38" t="s">
        <v>38</v>
      </c>
      <c r="G12" s="39">
        <v>4</v>
      </c>
      <c r="H12" s="39">
        <v>7</v>
      </c>
      <c r="I12" s="39">
        <v>0.5</v>
      </c>
      <c r="J12" s="39">
        <v>7.5</v>
      </c>
      <c r="K12" s="39">
        <f t="shared" si="0"/>
        <v>19</v>
      </c>
      <c r="L12" s="86" t="s">
        <v>492</v>
      </c>
      <c r="M12" s="9"/>
    </row>
    <row r="13" spans="1:28" x14ac:dyDescent="0.25">
      <c r="A13" s="73">
        <v>9</v>
      </c>
      <c r="B13" s="74" t="s">
        <v>150</v>
      </c>
      <c r="C13" s="74" t="s">
        <v>241</v>
      </c>
      <c r="D13" s="75" t="s">
        <v>236</v>
      </c>
      <c r="E13" s="37" t="s">
        <v>183</v>
      </c>
      <c r="F13" s="38" t="s">
        <v>27</v>
      </c>
      <c r="G13" s="39">
        <v>4</v>
      </c>
      <c r="H13" s="39">
        <v>5.5</v>
      </c>
      <c r="I13" s="39">
        <v>0.5</v>
      </c>
      <c r="J13" s="39">
        <v>8.5</v>
      </c>
      <c r="K13" s="39">
        <f t="shared" si="0"/>
        <v>18.5</v>
      </c>
      <c r="L13" s="86" t="s">
        <v>492</v>
      </c>
      <c r="M13" s="9"/>
    </row>
    <row r="14" spans="1:28" x14ac:dyDescent="0.25">
      <c r="A14" s="73">
        <v>10</v>
      </c>
      <c r="B14" s="74" t="s">
        <v>150</v>
      </c>
      <c r="C14" s="74" t="s">
        <v>245</v>
      </c>
      <c r="D14" s="75" t="s">
        <v>237</v>
      </c>
      <c r="E14" s="37" t="s">
        <v>194</v>
      </c>
      <c r="F14" s="38" t="s">
        <v>47</v>
      </c>
      <c r="G14" s="39">
        <v>3</v>
      </c>
      <c r="H14" s="39">
        <v>7</v>
      </c>
      <c r="I14" s="39">
        <v>0</v>
      </c>
      <c r="J14" s="39">
        <v>8.5</v>
      </c>
      <c r="K14" s="39">
        <f t="shared" si="0"/>
        <v>18.5</v>
      </c>
      <c r="L14" s="86" t="s">
        <v>492</v>
      </c>
      <c r="M14" s="9"/>
    </row>
    <row r="15" spans="1:28" x14ac:dyDescent="0.25">
      <c r="A15" s="73">
        <v>11</v>
      </c>
      <c r="B15" s="74" t="s">
        <v>150</v>
      </c>
      <c r="C15" s="74" t="s">
        <v>427</v>
      </c>
      <c r="D15" s="75" t="s">
        <v>232</v>
      </c>
      <c r="E15" s="37" t="s">
        <v>162</v>
      </c>
      <c r="F15" s="38" t="s">
        <v>88</v>
      </c>
      <c r="G15" s="39">
        <v>2.5</v>
      </c>
      <c r="H15" s="39">
        <v>6</v>
      </c>
      <c r="I15" s="39">
        <v>0.5</v>
      </c>
      <c r="J15" s="39">
        <v>9</v>
      </c>
      <c r="K15" s="39">
        <f t="shared" si="0"/>
        <v>18</v>
      </c>
      <c r="L15" s="86" t="s">
        <v>493</v>
      </c>
      <c r="M15" s="9"/>
    </row>
    <row r="16" spans="1:28" x14ac:dyDescent="0.25">
      <c r="A16" s="73">
        <v>12</v>
      </c>
      <c r="B16" s="74" t="s">
        <v>150</v>
      </c>
      <c r="C16" s="74" t="s">
        <v>440</v>
      </c>
      <c r="D16" s="75" t="s">
        <v>243</v>
      </c>
      <c r="E16" s="37" t="s">
        <v>157</v>
      </c>
      <c r="F16" s="38" t="s">
        <v>58</v>
      </c>
      <c r="G16" s="39">
        <v>3.5</v>
      </c>
      <c r="H16" s="39">
        <v>7</v>
      </c>
      <c r="I16" s="39">
        <v>0.5</v>
      </c>
      <c r="J16" s="39">
        <v>6.5</v>
      </c>
      <c r="K16" s="39">
        <f t="shared" si="0"/>
        <v>17.5</v>
      </c>
      <c r="L16" s="86" t="s">
        <v>493</v>
      </c>
      <c r="M16" s="9"/>
    </row>
    <row r="17" spans="1:13" x14ac:dyDescent="0.25">
      <c r="A17" s="73">
        <v>13</v>
      </c>
      <c r="B17" s="74" t="s">
        <v>150</v>
      </c>
      <c r="C17" s="74" t="s">
        <v>252</v>
      </c>
      <c r="D17" s="75" t="s">
        <v>234</v>
      </c>
      <c r="E17" s="37" t="s">
        <v>169</v>
      </c>
      <c r="F17" s="38" t="s">
        <v>221</v>
      </c>
      <c r="G17" s="39">
        <v>3</v>
      </c>
      <c r="H17" s="39">
        <v>6.5</v>
      </c>
      <c r="I17" s="39">
        <v>0.5</v>
      </c>
      <c r="J17" s="39">
        <v>7</v>
      </c>
      <c r="K17" s="39">
        <f t="shared" si="0"/>
        <v>17</v>
      </c>
      <c r="L17" s="86" t="s">
        <v>493</v>
      </c>
      <c r="M17" s="9"/>
    </row>
    <row r="18" spans="1:13" x14ac:dyDescent="0.25">
      <c r="A18" s="73">
        <v>14</v>
      </c>
      <c r="B18" s="74" t="s">
        <v>150</v>
      </c>
      <c r="C18" s="74" t="s">
        <v>417</v>
      </c>
      <c r="D18" s="75" t="s">
        <v>264</v>
      </c>
      <c r="E18" s="37" t="s">
        <v>202</v>
      </c>
      <c r="F18" s="38" t="s">
        <v>215</v>
      </c>
      <c r="G18" s="39">
        <v>3.5</v>
      </c>
      <c r="H18" s="39">
        <v>4.5</v>
      </c>
      <c r="I18" s="39">
        <v>0.5</v>
      </c>
      <c r="J18" s="39">
        <v>8.5</v>
      </c>
      <c r="K18" s="39">
        <f t="shared" si="0"/>
        <v>17</v>
      </c>
      <c r="L18" s="86" t="s">
        <v>493</v>
      </c>
      <c r="M18" s="9"/>
    </row>
    <row r="19" spans="1:13" x14ac:dyDescent="0.25">
      <c r="A19" s="73">
        <v>15</v>
      </c>
      <c r="B19" s="74" t="s">
        <v>150</v>
      </c>
      <c r="C19" s="74" t="s">
        <v>419</v>
      </c>
      <c r="D19" s="75" t="s">
        <v>246</v>
      </c>
      <c r="E19" s="37" t="s">
        <v>199</v>
      </c>
      <c r="F19" s="38" t="s">
        <v>218</v>
      </c>
      <c r="G19" s="39">
        <v>2</v>
      </c>
      <c r="H19" s="39">
        <v>4.5</v>
      </c>
      <c r="I19" s="39">
        <v>0.5</v>
      </c>
      <c r="J19" s="39">
        <v>9.5</v>
      </c>
      <c r="K19" s="39">
        <f t="shared" si="0"/>
        <v>16.5</v>
      </c>
      <c r="L19" s="86" t="s">
        <v>493</v>
      </c>
      <c r="M19" s="9"/>
    </row>
    <row r="20" spans="1:13" x14ac:dyDescent="0.25">
      <c r="A20" s="73">
        <v>16</v>
      </c>
      <c r="B20" s="74" t="s">
        <v>150</v>
      </c>
      <c r="C20" s="74" t="s">
        <v>240</v>
      </c>
      <c r="D20" s="75" t="s">
        <v>259</v>
      </c>
      <c r="E20" s="37" t="s">
        <v>180</v>
      </c>
      <c r="F20" s="38" t="s">
        <v>91</v>
      </c>
      <c r="G20" s="39">
        <v>3</v>
      </c>
      <c r="H20" s="39">
        <v>4</v>
      </c>
      <c r="I20" s="39">
        <v>0</v>
      </c>
      <c r="J20" s="39">
        <v>9.5</v>
      </c>
      <c r="K20" s="39">
        <f t="shared" si="0"/>
        <v>16.5</v>
      </c>
      <c r="L20" s="86" t="s">
        <v>493</v>
      </c>
      <c r="M20" s="9"/>
    </row>
    <row r="21" spans="1:13" x14ac:dyDescent="0.25">
      <c r="A21" s="73">
        <v>17</v>
      </c>
      <c r="B21" s="74" t="s">
        <v>150</v>
      </c>
      <c r="C21" s="74" t="s">
        <v>242</v>
      </c>
      <c r="D21" s="75" t="s">
        <v>258</v>
      </c>
      <c r="E21" s="37" t="s">
        <v>175</v>
      </c>
      <c r="F21" s="38" t="s">
        <v>225</v>
      </c>
      <c r="G21" s="39">
        <v>3</v>
      </c>
      <c r="H21" s="39">
        <v>6</v>
      </c>
      <c r="I21" s="39">
        <v>0</v>
      </c>
      <c r="J21" s="39">
        <v>7</v>
      </c>
      <c r="K21" s="39">
        <f t="shared" si="0"/>
        <v>16</v>
      </c>
      <c r="L21" s="86" t="s">
        <v>493</v>
      </c>
      <c r="M21" s="9"/>
    </row>
    <row r="22" spans="1:13" x14ac:dyDescent="0.25">
      <c r="A22" s="73">
        <v>18</v>
      </c>
      <c r="B22" s="74" t="s">
        <v>150</v>
      </c>
      <c r="C22" s="74" t="s">
        <v>258</v>
      </c>
      <c r="D22" s="75" t="s">
        <v>19</v>
      </c>
      <c r="E22" s="37" t="s">
        <v>210</v>
      </c>
      <c r="F22" s="38" t="s">
        <v>213</v>
      </c>
      <c r="G22" s="39">
        <v>2.5</v>
      </c>
      <c r="H22" s="39">
        <v>5</v>
      </c>
      <c r="I22" s="39">
        <v>1.5</v>
      </c>
      <c r="J22" s="39">
        <v>7</v>
      </c>
      <c r="K22" s="39">
        <f t="shared" si="0"/>
        <v>16</v>
      </c>
      <c r="L22" s="86" t="s">
        <v>493</v>
      </c>
      <c r="M22" s="9"/>
    </row>
    <row r="23" spans="1:13" x14ac:dyDescent="0.25">
      <c r="A23" s="73">
        <v>19</v>
      </c>
      <c r="B23" s="74" t="s">
        <v>150</v>
      </c>
      <c r="C23" s="74" t="s">
        <v>429</v>
      </c>
      <c r="D23" s="75" t="s">
        <v>246</v>
      </c>
      <c r="E23" s="37" t="s">
        <v>163</v>
      </c>
      <c r="F23" s="38" t="s">
        <v>218</v>
      </c>
      <c r="G23" s="39">
        <v>2.5</v>
      </c>
      <c r="H23" s="39">
        <v>4.5</v>
      </c>
      <c r="I23" s="39">
        <v>0</v>
      </c>
      <c r="J23" s="39">
        <v>8.5</v>
      </c>
      <c r="K23" s="39">
        <f t="shared" si="0"/>
        <v>15.5</v>
      </c>
      <c r="L23" s="86" t="s">
        <v>493</v>
      </c>
      <c r="M23" s="9"/>
    </row>
    <row r="24" spans="1:13" x14ac:dyDescent="0.25">
      <c r="A24" s="73">
        <v>20</v>
      </c>
      <c r="B24" s="74" t="s">
        <v>150</v>
      </c>
      <c r="C24" s="74" t="s">
        <v>411</v>
      </c>
      <c r="D24" s="75" t="s">
        <v>262</v>
      </c>
      <c r="E24" s="37" t="s">
        <v>193</v>
      </c>
      <c r="F24" s="38" t="s">
        <v>100</v>
      </c>
      <c r="G24" s="39">
        <v>3.5</v>
      </c>
      <c r="H24" s="39">
        <v>5.5</v>
      </c>
      <c r="I24" s="39">
        <v>2.5</v>
      </c>
      <c r="J24" s="39">
        <v>4</v>
      </c>
      <c r="K24" s="39">
        <f t="shared" si="0"/>
        <v>15.5</v>
      </c>
      <c r="L24" s="86" t="s">
        <v>493</v>
      </c>
      <c r="M24" s="9"/>
    </row>
    <row r="25" spans="1:13" x14ac:dyDescent="0.25">
      <c r="A25" s="73">
        <v>21</v>
      </c>
      <c r="B25" s="74" t="s">
        <v>150</v>
      </c>
      <c r="C25" s="74" t="s">
        <v>420</v>
      </c>
      <c r="D25" s="75" t="s">
        <v>258</v>
      </c>
      <c r="E25" s="37" t="s">
        <v>203</v>
      </c>
      <c r="F25" s="38" t="s">
        <v>131</v>
      </c>
      <c r="G25" s="39">
        <v>0.5</v>
      </c>
      <c r="H25" s="39">
        <v>8.5</v>
      </c>
      <c r="I25" s="39">
        <v>0.5</v>
      </c>
      <c r="J25" s="39">
        <v>6</v>
      </c>
      <c r="K25" s="39">
        <f t="shared" si="0"/>
        <v>15.5</v>
      </c>
      <c r="L25" s="86" t="s">
        <v>493</v>
      </c>
      <c r="M25" s="9"/>
    </row>
    <row r="26" spans="1:13" x14ac:dyDescent="0.25">
      <c r="A26" s="73">
        <v>22</v>
      </c>
      <c r="B26" s="74" t="s">
        <v>150</v>
      </c>
      <c r="C26" s="74" t="s">
        <v>236</v>
      </c>
      <c r="D26" s="75" t="s">
        <v>235</v>
      </c>
      <c r="E26" s="37" t="s">
        <v>171</v>
      </c>
      <c r="F26" s="38" t="s">
        <v>106</v>
      </c>
      <c r="G26" s="39">
        <v>2</v>
      </c>
      <c r="H26" s="39">
        <v>5</v>
      </c>
      <c r="I26" s="39">
        <v>2.5</v>
      </c>
      <c r="J26" s="39">
        <v>5.5</v>
      </c>
      <c r="K26" s="39">
        <f t="shared" si="0"/>
        <v>15</v>
      </c>
      <c r="L26" s="39"/>
      <c r="M26" s="9"/>
    </row>
    <row r="27" spans="1:13" x14ac:dyDescent="0.25">
      <c r="A27" s="73">
        <v>23</v>
      </c>
      <c r="B27" s="74" t="s">
        <v>150</v>
      </c>
      <c r="C27" s="74" t="s">
        <v>232</v>
      </c>
      <c r="D27" s="75" t="s">
        <v>242</v>
      </c>
      <c r="E27" s="37" t="s">
        <v>184</v>
      </c>
      <c r="F27" s="38" t="s">
        <v>226</v>
      </c>
      <c r="G27" s="39">
        <v>3</v>
      </c>
      <c r="H27" s="39">
        <v>5</v>
      </c>
      <c r="I27" s="39">
        <v>0.5</v>
      </c>
      <c r="J27" s="39">
        <v>5</v>
      </c>
      <c r="K27" s="39">
        <f t="shared" si="0"/>
        <v>13.5</v>
      </c>
      <c r="L27" s="39"/>
      <c r="M27" s="9"/>
    </row>
    <row r="28" spans="1:13" x14ac:dyDescent="0.25">
      <c r="A28" s="73">
        <v>24</v>
      </c>
      <c r="B28" s="74" t="s">
        <v>150</v>
      </c>
      <c r="C28" s="74" t="s">
        <v>424</v>
      </c>
      <c r="D28" s="75" t="s">
        <v>252</v>
      </c>
      <c r="E28" s="37" t="s">
        <v>205</v>
      </c>
      <c r="F28" s="38" t="s">
        <v>231</v>
      </c>
      <c r="G28" s="39">
        <v>3.5</v>
      </c>
      <c r="H28" s="39">
        <v>4</v>
      </c>
      <c r="I28" s="39">
        <v>0</v>
      </c>
      <c r="J28" s="39">
        <v>6</v>
      </c>
      <c r="K28" s="39">
        <f t="shared" si="0"/>
        <v>13.5</v>
      </c>
      <c r="L28" s="39"/>
      <c r="M28" s="9"/>
    </row>
    <row r="29" spans="1:13" x14ac:dyDescent="0.25">
      <c r="A29" s="73">
        <v>25</v>
      </c>
      <c r="B29" s="74" t="s">
        <v>150</v>
      </c>
      <c r="C29" s="74" t="s">
        <v>234</v>
      </c>
      <c r="D29" s="75" t="s">
        <v>238</v>
      </c>
      <c r="E29" s="37" t="s">
        <v>188</v>
      </c>
      <c r="F29" s="38" t="s">
        <v>114</v>
      </c>
      <c r="G29" s="39">
        <v>3</v>
      </c>
      <c r="H29" s="39">
        <v>2.5</v>
      </c>
      <c r="I29" s="39">
        <v>1</v>
      </c>
      <c r="J29" s="39">
        <v>6.5</v>
      </c>
      <c r="K29" s="39">
        <f t="shared" si="0"/>
        <v>13</v>
      </c>
      <c r="L29" s="39"/>
      <c r="M29" s="9"/>
    </row>
    <row r="30" spans="1:13" x14ac:dyDescent="0.25">
      <c r="A30" s="73">
        <v>26</v>
      </c>
      <c r="B30" s="74" t="s">
        <v>150</v>
      </c>
      <c r="C30" s="74" t="s">
        <v>250</v>
      </c>
      <c r="D30" s="75" t="s">
        <v>251</v>
      </c>
      <c r="E30" s="37" t="s">
        <v>181</v>
      </c>
      <c r="F30" s="38" t="s">
        <v>98</v>
      </c>
      <c r="G30" s="39">
        <v>3</v>
      </c>
      <c r="H30" s="39">
        <v>5</v>
      </c>
      <c r="I30" s="39">
        <v>1.5</v>
      </c>
      <c r="J30" s="39">
        <v>3</v>
      </c>
      <c r="K30" s="39">
        <f t="shared" si="0"/>
        <v>12.5</v>
      </c>
      <c r="L30" s="39"/>
      <c r="M30" s="9"/>
    </row>
    <row r="31" spans="1:13" x14ac:dyDescent="0.25">
      <c r="A31" s="73">
        <v>27</v>
      </c>
      <c r="B31" s="74" t="s">
        <v>150</v>
      </c>
      <c r="C31" s="74" t="s">
        <v>263</v>
      </c>
      <c r="D31" s="75" t="s">
        <v>256</v>
      </c>
      <c r="E31" s="37" t="s">
        <v>195</v>
      </c>
      <c r="F31" s="38" t="s">
        <v>66</v>
      </c>
      <c r="G31" s="39">
        <v>2</v>
      </c>
      <c r="H31" s="39">
        <v>5.5</v>
      </c>
      <c r="I31" s="39">
        <v>0.5</v>
      </c>
      <c r="J31" s="39">
        <v>4.5</v>
      </c>
      <c r="K31" s="39">
        <f t="shared" si="0"/>
        <v>12.5</v>
      </c>
      <c r="L31" s="39"/>
      <c r="M31" s="9"/>
    </row>
    <row r="32" spans="1:13" x14ac:dyDescent="0.25">
      <c r="A32" s="73">
        <v>28</v>
      </c>
      <c r="B32" s="74" t="s">
        <v>150</v>
      </c>
      <c r="C32" s="74" t="s">
        <v>421</v>
      </c>
      <c r="D32" s="75" t="s">
        <v>241</v>
      </c>
      <c r="E32" s="37" t="s">
        <v>201</v>
      </c>
      <c r="F32" s="38" t="s">
        <v>128</v>
      </c>
      <c r="G32" s="39">
        <v>3.5</v>
      </c>
      <c r="H32" s="39">
        <v>5</v>
      </c>
      <c r="I32" s="39">
        <v>0.5</v>
      </c>
      <c r="J32" s="39">
        <v>3.5</v>
      </c>
      <c r="K32" s="39">
        <f t="shared" si="0"/>
        <v>12.5</v>
      </c>
      <c r="L32" s="39"/>
      <c r="M32" s="9"/>
    </row>
    <row r="33" spans="1:13" x14ac:dyDescent="0.25">
      <c r="A33" s="73">
        <v>29</v>
      </c>
      <c r="B33" s="74" t="s">
        <v>150</v>
      </c>
      <c r="C33" s="74" t="s">
        <v>425</v>
      </c>
      <c r="D33" s="75" t="s">
        <v>252</v>
      </c>
      <c r="E33" s="37" t="s">
        <v>206</v>
      </c>
      <c r="F33" s="38" t="s">
        <v>231</v>
      </c>
      <c r="G33" s="39">
        <v>3</v>
      </c>
      <c r="H33" s="39">
        <v>4</v>
      </c>
      <c r="I33" s="39">
        <v>0.5</v>
      </c>
      <c r="J33" s="39">
        <v>5</v>
      </c>
      <c r="K33" s="39">
        <f t="shared" si="0"/>
        <v>12.5</v>
      </c>
      <c r="L33" s="39"/>
      <c r="M33" s="9"/>
    </row>
    <row r="34" spans="1:13" x14ac:dyDescent="0.25">
      <c r="A34" s="73">
        <v>30</v>
      </c>
      <c r="B34" s="74" t="s">
        <v>150</v>
      </c>
      <c r="C34" s="74" t="s">
        <v>438</v>
      </c>
      <c r="D34" s="75" t="s">
        <v>237</v>
      </c>
      <c r="E34" s="37" t="s">
        <v>308</v>
      </c>
      <c r="F34" s="38" t="s">
        <v>47</v>
      </c>
      <c r="G34" s="39">
        <v>3</v>
      </c>
      <c r="H34" s="39">
        <v>4</v>
      </c>
      <c r="I34" s="39">
        <v>1</v>
      </c>
      <c r="J34" s="39">
        <v>4</v>
      </c>
      <c r="K34" s="39">
        <f t="shared" si="0"/>
        <v>12</v>
      </c>
      <c r="L34" s="39"/>
      <c r="M34" s="9"/>
    </row>
    <row r="35" spans="1:13" x14ac:dyDescent="0.25">
      <c r="A35" s="73">
        <v>31</v>
      </c>
      <c r="B35" s="74" t="s">
        <v>150</v>
      </c>
      <c r="C35" s="74" t="s">
        <v>436</v>
      </c>
      <c r="D35" s="75" t="s">
        <v>19</v>
      </c>
      <c r="E35" s="37" t="s">
        <v>153</v>
      </c>
      <c r="F35" s="38" t="s">
        <v>213</v>
      </c>
      <c r="G35" s="39">
        <v>2</v>
      </c>
      <c r="H35" s="39">
        <v>6.5</v>
      </c>
      <c r="I35" s="39">
        <v>1</v>
      </c>
      <c r="J35" s="39">
        <v>2.5</v>
      </c>
      <c r="K35" s="39">
        <f t="shared" si="0"/>
        <v>12</v>
      </c>
      <c r="L35" s="39"/>
      <c r="M35" s="9"/>
    </row>
    <row r="36" spans="1:13" x14ac:dyDescent="0.25">
      <c r="A36" s="73">
        <v>32</v>
      </c>
      <c r="B36" s="74" t="s">
        <v>150</v>
      </c>
      <c r="C36" s="74" t="s">
        <v>428</v>
      </c>
      <c r="D36" s="75" t="s">
        <v>236</v>
      </c>
      <c r="E36" s="37" t="s">
        <v>166</v>
      </c>
      <c r="F36" s="38" t="s">
        <v>27</v>
      </c>
      <c r="G36" s="39">
        <v>1</v>
      </c>
      <c r="H36" s="39">
        <v>3.5</v>
      </c>
      <c r="I36" s="39">
        <v>0.5</v>
      </c>
      <c r="J36" s="39">
        <v>6.5</v>
      </c>
      <c r="K36" s="39">
        <f t="shared" si="0"/>
        <v>11.5</v>
      </c>
      <c r="L36" s="39"/>
      <c r="M36" s="9"/>
    </row>
    <row r="37" spans="1:13" x14ac:dyDescent="0.25">
      <c r="A37" s="73">
        <v>33</v>
      </c>
      <c r="B37" s="74" t="s">
        <v>150</v>
      </c>
      <c r="C37" s="74" t="s">
        <v>238</v>
      </c>
      <c r="D37" s="75" t="s">
        <v>245</v>
      </c>
      <c r="E37" s="37" t="s">
        <v>186</v>
      </c>
      <c r="F37" s="38" t="s">
        <v>123</v>
      </c>
      <c r="G37" s="39">
        <v>1</v>
      </c>
      <c r="H37" s="39">
        <v>3.5</v>
      </c>
      <c r="I37" s="39">
        <v>0</v>
      </c>
      <c r="J37" s="39">
        <v>6.5</v>
      </c>
      <c r="K37" s="39">
        <f t="shared" ref="K37:K68" si="1">SUM(G37:J37)</f>
        <v>11</v>
      </c>
      <c r="L37" s="39"/>
      <c r="M37" s="9"/>
    </row>
    <row r="38" spans="1:13" x14ac:dyDescent="0.25">
      <c r="A38" s="73">
        <v>34</v>
      </c>
      <c r="B38" s="74" t="s">
        <v>150</v>
      </c>
      <c r="C38" s="74" t="s">
        <v>247</v>
      </c>
      <c r="D38" s="75" t="s">
        <v>257</v>
      </c>
      <c r="E38" s="37" t="s">
        <v>190</v>
      </c>
      <c r="F38" s="38" t="s">
        <v>42</v>
      </c>
      <c r="G38" s="39">
        <v>2.5</v>
      </c>
      <c r="H38" s="39">
        <v>3</v>
      </c>
      <c r="I38" s="39">
        <v>1.5</v>
      </c>
      <c r="J38" s="39">
        <v>3.5</v>
      </c>
      <c r="K38" s="39">
        <f t="shared" si="1"/>
        <v>10.5</v>
      </c>
      <c r="L38" s="39"/>
      <c r="M38" s="9"/>
    </row>
    <row r="39" spans="1:13" ht="15.75" x14ac:dyDescent="0.25">
      <c r="A39" s="73">
        <v>35</v>
      </c>
      <c r="B39" s="74" t="s">
        <v>150</v>
      </c>
      <c r="C39" s="74" t="s">
        <v>412</v>
      </c>
      <c r="D39" s="76">
        <v>12</v>
      </c>
      <c r="E39" s="30" t="s">
        <v>310</v>
      </c>
      <c r="F39" s="40" t="s">
        <v>229</v>
      </c>
      <c r="G39" s="39">
        <v>2.5</v>
      </c>
      <c r="H39" s="39">
        <v>3</v>
      </c>
      <c r="I39" s="39">
        <v>1.5</v>
      </c>
      <c r="J39" s="39">
        <v>3.5</v>
      </c>
      <c r="K39" s="39">
        <f t="shared" si="1"/>
        <v>10.5</v>
      </c>
      <c r="L39" s="39"/>
      <c r="M39" s="9"/>
    </row>
    <row r="40" spans="1:13" x14ac:dyDescent="0.25">
      <c r="A40" s="73">
        <v>36</v>
      </c>
      <c r="B40" s="74" t="s">
        <v>150</v>
      </c>
      <c r="C40" s="74" t="s">
        <v>253</v>
      </c>
      <c r="D40" s="75" t="s">
        <v>257</v>
      </c>
      <c r="E40" s="37" t="s">
        <v>177</v>
      </c>
      <c r="F40" s="38" t="s">
        <v>42</v>
      </c>
      <c r="G40" s="39">
        <v>3.5</v>
      </c>
      <c r="H40" s="39">
        <v>2.5</v>
      </c>
      <c r="I40" s="39">
        <v>1.5</v>
      </c>
      <c r="J40" s="39">
        <v>3</v>
      </c>
      <c r="K40" s="39">
        <f t="shared" si="1"/>
        <v>10.5</v>
      </c>
      <c r="L40" s="39"/>
      <c r="M40" s="9"/>
    </row>
    <row r="41" spans="1:13" x14ac:dyDescent="0.25">
      <c r="A41" s="73">
        <v>37</v>
      </c>
      <c r="B41" s="74" t="s">
        <v>150</v>
      </c>
      <c r="C41" s="74" t="s">
        <v>431</v>
      </c>
      <c r="D41" s="75" t="s">
        <v>264</v>
      </c>
      <c r="E41" s="37" t="s">
        <v>159</v>
      </c>
      <c r="F41" s="38" t="s">
        <v>215</v>
      </c>
      <c r="G41" s="39">
        <v>2</v>
      </c>
      <c r="H41" s="39">
        <v>4</v>
      </c>
      <c r="I41" s="39">
        <v>0.5</v>
      </c>
      <c r="J41" s="39">
        <v>3.5</v>
      </c>
      <c r="K41" s="39">
        <f t="shared" si="1"/>
        <v>10</v>
      </c>
      <c r="L41" s="39"/>
      <c r="M41" s="9"/>
    </row>
    <row r="42" spans="1:13" x14ac:dyDescent="0.25">
      <c r="A42" s="73">
        <v>38</v>
      </c>
      <c r="B42" s="74" t="s">
        <v>150</v>
      </c>
      <c r="C42" s="74" t="s">
        <v>233</v>
      </c>
      <c r="D42" s="75" t="s">
        <v>239</v>
      </c>
      <c r="E42" s="37" t="s">
        <v>191</v>
      </c>
      <c r="F42" s="38" t="s">
        <v>214</v>
      </c>
      <c r="G42" s="39">
        <v>2</v>
      </c>
      <c r="H42" s="39">
        <v>3</v>
      </c>
      <c r="I42" s="39">
        <v>0.5</v>
      </c>
      <c r="J42" s="39">
        <v>4.5</v>
      </c>
      <c r="K42" s="39">
        <f t="shared" si="1"/>
        <v>10</v>
      </c>
      <c r="L42" s="39"/>
      <c r="M42" s="9"/>
    </row>
    <row r="43" spans="1:13" x14ac:dyDescent="0.25">
      <c r="A43" s="73">
        <v>39</v>
      </c>
      <c r="B43" s="74" t="s">
        <v>150</v>
      </c>
      <c r="C43" s="74" t="s">
        <v>444</v>
      </c>
      <c r="D43" s="75" t="s">
        <v>263</v>
      </c>
      <c r="E43" s="37" t="s">
        <v>172</v>
      </c>
      <c r="F43" s="38" t="s">
        <v>397</v>
      </c>
      <c r="G43" s="39">
        <v>2.5</v>
      </c>
      <c r="H43" s="39">
        <v>4</v>
      </c>
      <c r="I43" s="39">
        <v>0.5</v>
      </c>
      <c r="J43" s="39">
        <v>3</v>
      </c>
      <c r="K43" s="39">
        <f t="shared" si="1"/>
        <v>10</v>
      </c>
      <c r="L43" s="39"/>
      <c r="M43" s="9"/>
    </row>
    <row r="44" spans="1:13" x14ac:dyDescent="0.25">
      <c r="A44" s="73">
        <v>40</v>
      </c>
      <c r="B44" s="74" t="s">
        <v>150</v>
      </c>
      <c r="C44" s="74" t="s">
        <v>439</v>
      </c>
      <c r="D44" s="75" t="s">
        <v>233</v>
      </c>
      <c r="E44" s="37" t="s">
        <v>161</v>
      </c>
      <c r="F44" s="38" t="s">
        <v>216</v>
      </c>
      <c r="G44" s="39">
        <v>1.5</v>
      </c>
      <c r="H44" s="39">
        <v>2</v>
      </c>
      <c r="I44" s="39">
        <v>0.5</v>
      </c>
      <c r="J44" s="39">
        <v>5.5</v>
      </c>
      <c r="K44" s="39">
        <f t="shared" si="1"/>
        <v>9.5</v>
      </c>
      <c r="L44" s="39"/>
      <c r="M44" s="9"/>
    </row>
    <row r="45" spans="1:13" x14ac:dyDescent="0.25">
      <c r="A45" s="73">
        <v>41</v>
      </c>
      <c r="B45" s="74" t="s">
        <v>150</v>
      </c>
      <c r="C45" s="74" t="s">
        <v>237</v>
      </c>
      <c r="D45" s="75" t="s">
        <v>239</v>
      </c>
      <c r="E45" s="37" t="s">
        <v>265</v>
      </c>
      <c r="F45" s="38" t="s">
        <v>224</v>
      </c>
      <c r="G45" s="39">
        <v>2</v>
      </c>
      <c r="H45" s="39">
        <v>4.5</v>
      </c>
      <c r="I45" s="39">
        <v>0.5</v>
      </c>
      <c r="J45" s="39">
        <v>2.5</v>
      </c>
      <c r="K45" s="39">
        <f t="shared" si="1"/>
        <v>9.5</v>
      </c>
      <c r="L45" s="39"/>
      <c r="M45" s="9"/>
    </row>
    <row r="46" spans="1:13" x14ac:dyDescent="0.25">
      <c r="A46" s="73">
        <v>42</v>
      </c>
      <c r="B46" s="74" t="s">
        <v>150</v>
      </c>
      <c r="C46" s="74" t="s">
        <v>422</v>
      </c>
      <c r="D46" s="75" t="s">
        <v>254</v>
      </c>
      <c r="E46" s="37" t="s">
        <v>207</v>
      </c>
      <c r="F46" s="38" t="s">
        <v>75</v>
      </c>
      <c r="G46" s="39">
        <v>2.5</v>
      </c>
      <c r="H46" s="39">
        <v>5</v>
      </c>
      <c r="I46" s="39">
        <v>1</v>
      </c>
      <c r="J46" s="39">
        <v>1</v>
      </c>
      <c r="K46" s="39">
        <f t="shared" si="1"/>
        <v>9.5</v>
      </c>
      <c r="L46" s="39"/>
      <c r="M46" s="9"/>
    </row>
    <row r="47" spans="1:13" x14ac:dyDescent="0.25">
      <c r="A47" s="73">
        <v>43</v>
      </c>
      <c r="B47" s="74" t="s">
        <v>150</v>
      </c>
      <c r="C47" s="74" t="s">
        <v>437</v>
      </c>
      <c r="D47" s="75" t="s">
        <v>247</v>
      </c>
      <c r="E47" s="37" t="s">
        <v>155</v>
      </c>
      <c r="F47" s="38" t="s">
        <v>119</v>
      </c>
      <c r="G47" s="39">
        <v>2.5</v>
      </c>
      <c r="H47" s="39">
        <v>3.5</v>
      </c>
      <c r="I47" s="39">
        <v>0.5</v>
      </c>
      <c r="J47" s="39">
        <v>2</v>
      </c>
      <c r="K47" s="39">
        <f t="shared" si="1"/>
        <v>8.5</v>
      </c>
      <c r="L47" s="39"/>
      <c r="M47" s="9"/>
    </row>
    <row r="48" spans="1:13" x14ac:dyDescent="0.25">
      <c r="A48" s="73">
        <v>44</v>
      </c>
      <c r="B48" s="74" t="s">
        <v>150</v>
      </c>
      <c r="C48" s="74" t="s">
        <v>442</v>
      </c>
      <c r="D48" s="75" t="s">
        <v>263</v>
      </c>
      <c r="E48" s="37" t="s">
        <v>211</v>
      </c>
      <c r="F48" s="38" t="s">
        <v>397</v>
      </c>
      <c r="G48" s="39">
        <v>2</v>
      </c>
      <c r="H48" s="39">
        <v>4</v>
      </c>
      <c r="I48" s="39">
        <v>0.5</v>
      </c>
      <c r="J48" s="39">
        <v>2</v>
      </c>
      <c r="K48" s="39">
        <f t="shared" si="1"/>
        <v>8.5</v>
      </c>
      <c r="L48" s="39"/>
      <c r="M48" s="9"/>
    </row>
    <row r="49" spans="1:13" x14ac:dyDescent="0.25">
      <c r="A49" s="73">
        <v>45</v>
      </c>
      <c r="B49" s="74" t="s">
        <v>150</v>
      </c>
      <c r="C49" s="74" t="s">
        <v>239</v>
      </c>
      <c r="D49" s="75" t="s">
        <v>245</v>
      </c>
      <c r="E49" s="37" t="s">
        <v>167</v>
      </c>
      <c r="F49" s="38" t="s">
        <v>123</v>
      </c>
      <c r="G49" s="39">
        <v>2.5</v>
      </c>
      <c r="H49" s="39">
        <v>2.5</v>
      </c>
      <c r="I49" s="39">
        <v>1.5</v>
      </c>
      <c r="J49" s="39">
        <v>1.5</v>
      </c>
      <c r="K49" s="39">
        <f t="shared" si="1"/>
        <v>8</v>
      </c>
      <c r="L49" s="39"/>
      <c r="M49" s="9"/>
    </row>
    <row r="50" spans="1:13" x14ac:dyDescent="0.25">
      <c r="A50" s="73">
        <v>46</v>
      </c>
      <c r="B50" s="74" t="s">
        <v>150</v>
      </c>
      <c r="C50" s="74" t="s">
        <v>416</v>
      </c>
      <c r="D50" s="75" t="s">
        <v>250</v>
      </c>
      <c r="E50" s="37" t="s">
        <v>204</v>
      </c>
      <c r="F50" s="38" t="s">
        <v>230</v>
      </c>
      <c r="G50" s="39">
        <v>1.5</v>
      </c>
      <c r="H50" s="39">
        <v>2.5</v>
      </c>
      <c r="I50" s="39">
        <v>0.5</v>
      </c>
      <c r="J50" s="39">
        <v>3.5</v>
      </c>
      <c r="K50" s="39">
        <f t="shared" si="1"/>
        <v>8</v>
      </c>
      <c r="L50" s="39"/>
      <c r="M50" s="9"/>
    </row>
    <row r="51" spans="1:13" x14ac:dyDescent="0.25">
      <c r="A51" s="73">
        <v>47</v>
      </c>
      <c r="B51" s="74" t="s">
        <v>150</v>
      </c>
      <c r="C51" s="74" t="s">
        <v>261</v>
      </c>
      <c r="D51" s="75" t="s">
        <v>238</v>
      </c>
      <c r="E51" s="37" t="s">
        <v>174</v>
      </c>
      <c r="F51" s="38" t="s">
        <v>114</v>
      </c>
      <c r="G51" s="39">
        <v>1.5</v>
      </c>
      <c r="H51" s="39">
        <v>3.5</v>
      </c>
      <c r="I51" s="39">
        <v>1</v>
      </c>
      <c r="J51" s="39">
        <v>2</v>
      </c>
      <c r="K51" s="39">
        <f t="shared" si="1"/>
        <v>8</v>
      </c>
      <c r="L51" s="39"/>
      <c r="M51" s="9"/>
    </row>
    <row r="52" spans="1:13" x14ac:dyDescent="0.25">
      <c r="A52" s="73">
        <v>48</v>
      </c>
      <c r="B52" s="74" t="s">
        <v>150</v>
      </c>
      <c r="C52" s="74" t="s">
        <v>264</v>
      </c>
      <c r="D52" s="75" t="s">
        <v>242</v>
      </c>
      <c r="E52" s="37" t="s">
        <v>176</v>
      </c>
      <c r="F52" s="38" t="s">
        <v>226</v>
      </c>
      <c r="G52" s="39">
        <v>1.5</v>
      </c>
      <c r="H52" s="39">
        <v>3.5</v>
      </c>
      <c r="I52" s="39">
        <v>0.5</v>
      </c>
      <c r="J52" s="39">
        <v>2.5</v>
      </c>
      <c r="K52" s="39">
        <f t="shared" si="1"/>
        <v>8</v>
      </c>
      <c r="L52" s="39"/>
      <c r="M52" s="9"/>
    </row>
    <row r="53" spans="1:13" x14ac:dyDescent="0.25">
      <c r="A53" s="73">
        <v>49</v>
      </c>
      <c r="B53" s="74" t="s">
        <v>150</v>
      </c>
      <c r="C53" s="74" t="s">
        <v>418</v>
      </c>
      <c r="D53" s="75" t="s">
        <v>250</v>
      </c>
      <c r="E53" s="37" t="s">
        <v>209</v>
      </c>
      <c r="F53" s="38" t="s">
        <v>230</v>
      </c>
      <c r="G53" s="39">
        <v>1</v>
      </c>
      <c r="H53" s="39">
        <v>4</v>
      </c>
      <c r="I53" s="39">
        <v>0.5</v>
      </c>
      <c r="J53" s="39">
        <v>2.5</v>
      </c>
      <c r="K53" s="39">
        <f t="shared" si="1"/>
        <v>8</v>
      </c>
      <c r="L53" s="39"/>
      <c r="M53" s="9"/>
    </row>
    <row r="54" spans="1:13" x14ac:dyDescent="0.25">
      <c r="A54" s="73">
        <v>50</v>
      </c>
      <c r="B54" s="74" t="s">
        <v>150</v>
      </c>
      <c r="C54" s="74" t="s">
        <v>432</v>
      </c>
      <c r="D54" s="75" t="s">
        <v>239</v>
      </c>
      <c r="E54" s="37" t="s">
        <v>154</v>
      </c>
      <c r="F54" s="38" t="s">
        <v>214</v>
      </c>
      <c r="G54" s="39">
        <v>1.5</v>
      </c>
      <c r="H54" s="39">
        <v>3.5</v>
      </c>
      <c r="I54" s="39">
        <v>0.5</v>
      </c>
      <c r="J54" s="39">
        <v>2</v>
      </c>
      <c r="K54" s="39">
        <f t="shared" si="1"/>
        <v>7.5</v>
      </c>
      <c r="L54" s="39"/>
      <c r="M54" s="9"/>
    </row>
    <row r="55" spans="1:13" x14ac:dyDescent="0.25">
      <c r="A55" s="73">
        <v>51</v>
      </c>
      <c r="B55" s="74" t="s">
        <v>150</v>
      </c>
      <c r="C55" s="74" t="s">
        <v>255</v>
      </c>
      <c r="D55" s="75" t="s">
        <v>251</v>
      </c>
      <c r="E55" s="37" t="s">
        <v>168</v>
      </c>
      <c r="F55" s="38" t="s">
        <v>220</v>
      </c>
      <c r="G55" s="39">
        <v>1</v>
      </c>
      <c r="H55" s="39">
        <v>2.5</v>
      </c>
      <c r="I55" s="39">
        <v>0.5</v>
      </c>
      <c r="J55" s="39">
        <v>3.5</v>
      </c>
      <c r="K55" s="39">
        <f t="shared" si="1"/>
        <v>7.5</v>
      </c>
      <c r="L55" s="39"/>
      <c r="M55" s="9"/>
    </row>
    <row r="56" spans="1:13" x14ac:dyDescent="0.25">
      <c r="A56" s="73">
        <v>52</v>
      </c>
      <c r="B56" s="74" t="s">
        <v>150</v>
      </c>
      <c r="C56" s="74" t="s">
        <v>259</v>
      </c>
      <c r="D56" s="75" t="s">
        <v>249</v>
      </c>
      <c r="E56" s="37" t="s">
        <v>197</v>
      </c>
      <c r="F56" s="38" t="s">
        <v>219</v>
      </c>
      <c r="G56" s="39">
        <v>2</v>
      </c>
      <c r="H56" s="39">
        <v>2</v>
      </c>
      <c r="I56" s="39">
        <v>0.5</v>
      </c>
      <c r="J56" s="39">
        <v>3</v>
      </c>
      <c r="K56" s="39">
        <f t="shared" si="1"/>
        <v>7.5</v>
      </c>
      <c r="L56" s="39"/>
      <c r="M56" s="9"/>
    </row>
    <row r="57" spans="1:13" x14ac:dyDescent="0.25">
      <c r="A57" s="73">
        <v>53</v>
      </c>
      <c r="B57" s="74" t="s">
        <v>150</v>
      </c>
      <c r="C57" s="74" t="s">
        <v>254</v>
      </c>
      <c r="D57" s="75" t="s">
        <v>255</v>
      </c>
      <c r="E57" s="37" t="s">
        <v>170</v>
      </c>
      <c r="F57" s="38" t="s">
        <v>222</v>
      </c>
      <c r="G57" s="39">
        <v>1</v>
      </c>
      <c r="H57" s="39">
        <v>2.5</v>
      </c>
      <c r="I57" s="39">
        <v>0.5</v>
      </c>
      <c r="J57" s="39">
        <v>3.5</v>
      </c>
      <c r="K57" s="39">
        <f t="shared" si="1"/>
        <v>7.5</v>
      </c>
      <c r="L57" s="39"/>
      <c r="M57" s="9"/>
    </row>
    <row r="58" spans="1:13" x14ac:dyDescent="0.25">
      <c r="A58" s="73">
        <v>54</v>
      </c>
      <c r="B58" s="74" t="s">
        <v>150</v>
      </c>
      <c r="C58" s="74" t="s">
        <v>243</v>
      </c>
      <c r="D58" s="75" t="s">
        <v>248</v>
      </c>
      <c r="E58" s="37" t="s">
        <v>408</v>
      </c>
      <c r="F58" s="38" t="s">
        <v>28</v>
      </c>
      <c r="G58" s="39">
        <v>2.5</v>
      </c>
      <c r="H58" s="39">
        <v>1</v>
      </c>
      <c r="I58" s="39">
        <v>0.5</v>
      </c>
      <c r="J58" s="39">
        <v>3.5</v>
      </c>
      <c r="K58" s="39">
        <f t="shared" si="1"/>
        <v>7.5</v>
      </c>
      <c r="L58" s="39"/>
      <c r="M58" s="9"/>
    </row>
    <row r="59" spans="1:13" x14ac:dyDescent="0.25">
      <c r="A59" s="73">
        <v>55</v>
      </c>
      <c r="B59" s="74" t="s">
        <v>150</v>
      </c>
      <c r="C59" s="74" t="s">
        <v>410</v>
      </c>
      <c r="D59" s="75" t="s">
        <v>248</v>
      </c>
      <c r="E59" s="37" t="s">
        <v>192</v>
      </c>
      <c r="F59" s="38" t="s">
        <v>28</v>
      </c>
      <c r="G59" s="39">
        <v>1</v>
      </c>
      <c r="H59" s="39">
        <v>3</v>
      </c>
      <c r="I59" s="39">
        <v>0.5</v>
      </c>
      <c r="J59" s="39">
        <v>2.5</v>
      </c>
      <c r="K59" s="39">
        <f t="shared" si="1"/>
        <v>7</v>
      </c>
      <c r="L59" s="39"/>
      <c r="M59" s="9"/>
    </row>
    <row r="60" spans="1:13" x14ac:dyDescent="0.25">
      <c r="A60" s="73">
        <v>56</v>
      </c>
      <c r="B60" s="74" t="s">
        <v>150</v>
      </c>
      <c r="C60" s="74" t="s">
        <v>414</v>
      </c>
      <c r="D60" s="75" t="s">
        <v>253</v>
      </c>
      <c r="E60" s="37" t="s">
        <v>306</v>
      </c>
      <c r="F60" s="38" t="s">
        <v>227</v>
      </c>
      <c r="G60" s="39">
        <v>1</v>
      </c>
      <c r="H60" s="39">
        <v>3</v>
      </c>
      <c r="I60" s="39">
        <v>1.5</v>
      </c>
      <c r="J60" s="39">
        <v>1</v>
      </c>
      <c r="K60" s="39">
        <f t="shared" si="1"/>
        <v>6.5</v>
      </c>
      <c r="L60" s="39"/>
      <c r="M60" s="9"/>
    </row>
    <row r="61" spans="1:13" x14ac:dyDescent="0.25">
      <c r="A61" s="73">
        <v>57</v>
      </c>
      <c r="B61" s="74" t="s">
        <v>150</v>
      </c>
      <c r="C61" s="74" t="s">
        <v>256</v>
      </c>
      <c r="D61" s="75" t="s">
        <v>254</v>
      </c>
      <c r="E61" s="37" t="s">
        <v>178</v>
      </c>
      <c r="F61" s="38" t="s">
        <v>75</v>
      </c>
      <c r="G61" s="39">
        <v>2</v>
      </c>
      <c r="H61" s="39">
        <v>1.5</v>
      </c>
      <c r="I61" s="39">
        <v>1.5</v>
      </c>
      <c r="J61" s="39">
        <v>1.5</v>
      </c>
      <c r="K61" s="39">
        <f t="shared" si="1"/>
        <v>6.5</v>
      </c>
      <c r="L61" s="39"/>
      <c r="M61" s="9"/>
    </row>
    <row r="62" spans="1:13" x14ac:dyDescent="0.25">
      <c r="A62" s="73">
        <v>58</v>
      </c>
      <c r="B62" s="74" t="s">
        <v>150</v>
      </c>
      <c r="C62" s="74" t="s">
        <v>430</v>
      </c>
      <c r="D62" s="75" t="s">
        <v>260</v>
      </c>
      <c r="E62" s="37" t="s">
        <v>156</v>
      </c>
      <c r="F62" s="38" t="s">
        <v>78</v>
      </c>
      <c r="G62" s="39">
        <v>2.5</v>
      </c>
      <c r="H62" s="39">
        <v>1.5</v>
      </c>
      <c r="I62" s="39">
        <v>0.5</v>
      </c>
      <c r="J62" s="39">
        <v>1.5</v>
      </c>
      <c r="K62" s="39">
        <f t="shared" si="1"/>
        <v>6</v>
      </c>
      <c r="L62" s="39"/>
      <c r="M62" s="9"/>
    </row>
    <row r="63" spans="1:13" x14ac:dyDescent="0.25">
      <c r="A63" s="73">
        <v>59</v>
      </c>
      <c r="B63" s="74" t="s">
        <v>150</v>
      </c>
      <c r="C63" s="74" t="s">
        <v>434</v>
      </c>
      <c r="D63" s="75" t="s">
        <v>256</v>
      </c>
      <c r="E63" s="37" t="s">
        <v>158</v>
      </c>
      <c r="F63" s="38" t="s">
        <v>66</v>
      </c>
      <c r="G63" s="39">
        <v>2.5</v>
      </c>
      <c r="H63" s="39">
        <v>3</v>
      </c>
      <c r="I63" s="39">
        <v>0.5</v>
      </c>
      <c r="J63" s="39">
        <v>0</v>
      </c>
      <c r="K63" s="39">
        <f t="shared" si="1"/>
        <v>6</v>
      </c>
      <c r="L63" s="39"/>
      <c r="M63" s="9"/>
    </row>
    <row r="64" spans="1:13" x14ac:dyDescent="0.25">
      <c r="A64" s="73">
        <v>60</v>
      </c>
      <c r="B64" s="74" t="s">
        <v>150</v>
      </c>
      <c r="C64" s="74" t="s">
        <v>260</v>
      </c>
      <c r="D64" s="75" t="s">
        <v>240</v>
      </c>
      <c r="E64" s="37" t="s">
        <v>179</v>
      </c>
      <c r="F64" s="38" t="s">
        <v>38</v>
      </c>
      <c r="G64" s="39">
        <v>2.5</v>
      </c>
      <c r="H64" s="39">
        <v>2</v>
      </c>
      <c r="I64" s="39">
        <v>0.5</v>
      </c>
      <c r="J64" s="39">
        <v>1</v>
      </c>
      <c r="K64" s="39">
        <f t="shared" si="1"/>
        <v>6</v>
      </c>
      <c r="L64" s="39"/>
      <c r="M64" s="9"/>
    </row>
    <row r="65" spans="1:13" x14ac:dyDescent="0.25">
      <c r="A65" s="73">
        <v>61</v>
      </c>
      <c r="B65" s="74" t="s">
        <v>150</v>
      </c>
      <c r="C65" s="74" t="s">
        <v>433</v>
      </c>
      <c r="D65" s="75" t="s">
        <v>262</v>
      </c>
      <c r="E65" s="37" t="s">
        <v>152</v>
      </c>
      <c r="F65" s="38" t="s">
        <v>100</v>
      </c>
      <c r="G65" s="57">
        <v>0</v>
      </c>
      <c r="H65" s="57">
        <v>2</v>
      </c>
      <c r="I65" s="57">
        <v>0.5</v>
      </c>
      <c r="J65" s="79">
        <v>2</v>
      </c>
      <c r="K65" s="39">
        <f t="shared" si="1"/>
        <v>4.5</v>
      </c>
      <c r="L65" s="39"/>
      <c r="M65" s="9"/>
    </row>
    <row r="66" spans="1:13" x14ac:dyDescent="0.25">
      <c r="A66" s="73">
        <v>62</v>
      </c>
      <c r="B66" s="74" t="s">
        <v>150</v>
      </c>
      <c r="C66" s="74" t="s">
        <v>409</v>
      </c>
      <c r="D66" s="75" t="s">
        <v>247</v>
      </c>
      <c r="E66" s="37" t="s">
        <v>182</v>
      </c>
      <c r="F66" s="38" t="s">
        <v>119</v>
      </c>
      <c r="G66" s="39">
        <v>1.5</v>
      </c>
      <c r="H66" s="39">
        <v>1</v>
      </c>
      <c r="I66" s="39">
        <v>0.5</v>
      </c>
      <c r="J66" s="39">
        <v>1.5</v>
      </c>
      <c r="K66" s="39">
        <f t="shared" si="1"/>
        <v>4.5</v>
      </c>
      <c r="L66" s="39"/>
      <c r="M66" s="9"/>
    </row>
    <row r="67" spans="1:13" x14ac:dyDescent="0.25">
      <c r="A67" s="73">
        <v>63</v>
      </c>
      <c r="B67" s="74" t="s">
        <v>150</v>
      </c>
      <c r="C67" s="74" t="s">
        <v>413</v>
      </c>
      <c r="D67" s="75" t="s">
        <v>255</v>
      </c>
      <c r="E67" s="37" t="s">
        <v>200</v>
      </c>
      <c r="F67" s="38" t="s">
        <v>229</v>
      </c>
      <c r="G67" s="39">
        <v>0.5</v>
      </c>
      <c r="H67" s="39">
        <v>1</v>
      </c>
      <c r="I67" s="39">
        <v>0</v>
      </c>
      <c r="J67" s="39">
        <v>3</v>
      </c>
      <c r="K67" s="39">
        <f t="shared" si="1"/>
        <v>4.5</v>
      </c>
      <c r="L67" s="39"/>
      <c r="M67" s="9"/>
    </row>
    <row r="68" spans="1:13" x14ac:dyDescent="0.25">
      <c r="A68" s="73">
        <v>64</v>
      </c>
      <c r="B68" s="74" t="s">
        <v>150</v>
      </c>
      <c r="C68" s="74" t="s">
        <v>262</v>
      </c>
      <c r="D68" s="75" t="s">
        <v>261</v>
      </c>
      <c r="E68" s="37" t="s">
        <v>196</v>
      </c>
      <c r="F68" s="38" t="s">
        <v>228</v>
      </c>
      <c r="G68" s="39">
        <v>0.5</v>
      </c>
      <c r="H68" s="39">
        <v>2</v>
      </c>
      <c r="I68" s="39">
        <v>0.5</v>
      </c>
      <c r="J68" s="39">
        <v>1</v>
      </c>
      <c r="K68" s="39">
        <f t="shared" si="1"/>
        <v>4</v>
      </c>
      <c r="L68" s="39"/>
      <c r="M68" s="9"/>
    </row>
    <row r="69" spans="1:13" x14ac:dyDescent="0.25">
      <c r="A69" s="73">
        <v>65</v>
      </c>
      <c r="B69" s="74" t="s">
        <v>150</v>
      </c>
      <c r="C69" s="74" t="s">
        <v>244</v>
      </c>
      <c r="D69" s="75" t="s">
        <v>239</v>
      </c>
      <c r="E69" s="37" t="s">
        <v>307</v>
      </c>
      <c r="F69" s="38" t="s">
        <v>214</v>
      </c>
      <c r="G69" s="39">
        <v>2</v>
      </c>
      <c r="H69" s="39">
        <v>1.5</v>
      </c>
      <c r="I69" s="39">
        <v>0.5</v>
      </c>
      <c r="J69" s="39">
        <v>0</v>
      </c>
      <c r="K69" s="39">
        <f t="shared" ref="K69:K100" si="2">SUM(G69:J69)</f>
        <v>4</v>
      </c>
      <c r="L69" s="39"/>
      <c r="M69" s="9"/>
    </row>
    <row r="70" spans="1:13" x14ac:dyDescent="0.25">
      <c r="A70" s="73">
        <v>66</v>
      </c>
      <c r="B70" s="74" t="s">
        <v>150</v>
      </c>
      <c r="C70" s="74" t="s">
        <v>248</v>
      </c>
      <c r="D70" s="75" t="s">
        <v>241</v>
      </c>
      <c r="E70" s="37" t="s">
        <v>173</v>
      </c>
      <c r="F70" s="38" t="s">
        <v>128</v>
      </c>
      <c r="G70" s="39">
        <v>1</v>
      </c>
      <c r="H70" s="39">
        <v>2</v>
      </c>
      <c r="I70" s="39">
        <v>0.5</v>
      </c>
      <c r="J70" s="39">
        <v>0</v>
      </c>
      <c r="K70" s="39">
        <f t="shared" si="2"/>
        <v>3.5</v>
      </c>
      <c r="L70" s="39"/>
      <c r="M70" s="9"/>
    </row>
    <row r="71" spans="1:13" x14ac:dyDescent="0.25">
      <c r="A71" s="73">
        <v>67</v>
      </c>
      <c r="B71" s="74" t="s">
        <v>150</v>
      </c>
      <c r="C71" s="74" t="s">
        <v>257</v>
      </c>
      <c r="D71" s="75" t="s">
        <v>253</v>
      </c>
      <c r="E71" s="37" t="s">
        <v>266</v>
      </c>
      <c r="F71" s="38" t="s">
        <v>227</v>
      </c>
      <c r="G71" s="39">
        <v>1</v>
      </c>
      <c r="H71" s="39">
        <v>0</v>
      </c>
      <c r="I71" s="39">
        <v>0.5</v>
      </c>
      <c r="J71" s="39">
        <v>1</v>
      </c>
      <c r="K71" s="39">
        <f t="shared" si="2"/>
        <v>2.5</v>
      </c>
      <c r="L71" s="39"/>
      <c r="M71" s="9"/>
    </row>
    <row r="72" spans="1:13" x14ac:dyDescent="0.25">
      <c r="A72" s="73">
        <v>68</v>
      </c>
      <c r="B72" s="74" t="s">
        <v>150</v>
      </c>
      <c r="C72" s="74" t="s">
        <v>235</v>
      </c>
      <c r="D72" s="75" t="s">
        <v>233</v>
      </c>
      <c r="E72" s="37" t="s">
        <v>185</v>
      </c>
      <c r="F72" s="38" t="s">
        <v>216</v>
      </c>
      <c r="G72" s="39">
        <v>0.5</v>
      </c>
      <c r="H72" s="39">
        <v>1.5</v>
      </c>
      <c r="I72" s="39">
        <v>0.5</v>
      </c>
      <c r="J72" s="39">
        <v>0</v>
      </c>
      <c r="K72" s="39">
        <f t="shared" si="2"/>
        <v>2.5</v>
      </c>
      <c r="L72" s="39"/>
      <c r="M72" s="9"/>
    </row>
    <row r="73" spans="1:13" x14ac:dyDescent="0.25">
      <c r="A73" s="73">
        <v>69</v>
      </c>
      <c r="B73" s="74" t="s">
        <v>150</v>
      </c>
      <c r="C73" s="74" t="s">
        <v>441</v>
      </c>
      <c r="D73" s="75" t="s">
        <v>261</v>
      </c>
      <c r="E73" s="37" t="s">
        <v>309</v>
      </c>
      <c r="F73" s="38" t="s">
        <v>217</v>
      </c>
      <c r="G73" s="39">
        <v>1.5</v>
      </c>
      <c r="H73" s="39">
        <v>0</v>
      </c>
      <c r="I73" s="39">
        <v>0</v>
      </c>
      <c r="J73" s="39">
        <v>0.5</v>
      </c>
      <c r="K73" s="39">
        <f t="shared" si="2"/>
        <v>2</v>
      </c>
      <c r="L73" s="39"/>
      <c r="M73" s="9"/>
    </row>
    <row r="74" spans="1:13" x14ac:dyDescent="0.25">
      <c r="A74" s="41"/>
      <c r="B74" s="41"/>
      <c r="C74" s="41"/>
      <c r="D74" s="42"/>
      <c r="E74" s="43"/>
      <c r="F74" s="44"/>
      <c r="G74" s="46"/>
      <c r="H74" s="46"/>
      <c r="I74" s="46"/>
      <c r="J74" s="46"/>
      <c r="K74" s="45"/>
      <c r="L74" s="41"/>
      <c r="M74" s="7"/>
    </row>
    <row r="75" spans="1:13" x14ac:dyDescent="0.25">
      <c r="A75" s="47" t="s">
        <v>4</v>
      </c>
      <c r="B75" s="48"/>
      <c r="C75" s="48"/>
      <c r="D75" s="32"/>
      <c r="F75" s="49" t="s">
        <v>451</v>
      </c>
    </row>
    <row r="76" spans="1:13" ht="15.75" x14ac:dyDescent="0.25">
      <c r="A76" s="50" t="s">
        <v>3</v>
      </c>
      <c r="B76" s="50"/>
      <c r="C76" s="50"/>
      <c r="E76" s="12"/>
      <c r="F76" s="13" t="s">
        <v>464</v>
      </c>
    </row>
    <row r="77" spans="1:13" ht="15.75" x14ac:dyDescent="0.25">
      <c r="E77" s="13"/>
      <c r="F77" s="13" t="s">
        <v>465</v>
      </c>
    </row>
    <row r="78" spans="1:13" ht="15.75" x14ac:dyDescent="0.25">
      <c r="E78" s="14"/>
      <c r="F78" s="51" t="s">
        <v>466</v>
      </c>
    </row>
    <row r="79" spans="1:13" ht="15.75" x14ac:dyDescent="0.25">
      <c r="E79" s="14"/>
      <c r="F79" s="51" t="s">
        <v>467</v>
      </c>
    </row>
    <row r="80" spans="1:13" ht="15.75" x14ac:dyDescent="0.25">
      <c r="E80" s="15"/>
      <c r="F80" s="51" t="s">
        <v>468</v>
      </c>
    </row>
    <row r="81" spans="1:6" ht="15.75" x14ac:dyDescent="0.25">
      <c r="E81" s="14"/>
      <c r="F81" s="51" t="s">
        <v>469</v>
      </c>
    </row>
    <row r="82" spans="1:6" ht="15.75" x14ac:dyDescent="0.25">
      <c r="A82" s="52"/>
      <c r="B82" s="52"/>
      <c r="C82" s="52"/>
      <c r="D82" s="52"/>
      <c r="E82" s="4"/>
      <c r="F82" s="49" t="s">
        <v>470</v>
      </c>
    </row>
    <row r="83" spans="1:6" ht="15.75" x14ac:dyDescent="0.25">
      <c r="A83" s="52"/>
      <c r="B83" s="52"/>
      <c r="C83" s="52"/>
      <c r="D83" s="52"/>
      <c r="E83" s="4"/>
      <c r="F83" s="49" t="s">
        <v>471</v>
      </c>
    </row>
    <row r="84" spans="1:6" ht="15.75" x14ac:dyDescent="0.25">
      <c r="A84" s="52"/>
      <c r="B84" s="52"/>
      <c r="C84" s="52"/>
      <c r="D84" s="52"/>
      <c r="E84" s="4"/>
      <c r="F84" s="49" t="s">
        <v>472</v>
      </c>
    </row>
    <row r="85" spans="1:6" ht="15.75" x14ac:dyDescent="0.25">
      <c r="A85" s="52"/>
      <c r="B85" s="52"/>
      <c r="C85" s="52"/>
      <c r="D85" s="52"/>
      <c r="E85" s="4"/>
    </row>
    <row r="86" spans="1:6" ht="15.75" x14ac:dyDescent="0.25">
      <c r="A86" s="52"/>
      <c r="B86" s="52"/>
      <c r="C86" s="52"/>
      <c r="D86" s="52"/>
      <c r="E86" s="5"/>
    </row>
    <row r="87" spans="1:6" ht="15.75" x14ac:dyDescent="0.25">
      <c r="A87" s="52"/>
      <c r="B87" s="52"/>
      <c r="C87" s="52"/>
      <c r="D87" s="52"/>
      <c r="E87" s="4"/>
    </row>
    <row r="88" spans="1:6" ht="15.75" x14ac:dyDescent="0.25">
      <c r="A88" s="52"/>
      <c r="B88" s="52"/>
      <c r="C88" s="52"/>
      <c r="D88" s="52"/>
      <c r="E88" s="5"/>
    </row>
  </sheetData>
  <autoFilter ref="A3:M81">
    <filterColumn colId="1" showButton="0"/>
  </autoFilter>
  <sortState ref="A5:L73">
    <sortCondition descending="1" ref="K5:K73"/>
    <sortCondition ref="E5:E73"/>
  </sortState>
  <mergeCells count="11">
    <mergeCell ref="A1:M1"/>
    <mergeCell ref="A3:A4"/>
    <mergeCell ref="D3:D4"/>
    <mergeCell ref="E3:E4"/>
    <mergeCell ref="F3:F4"/>
    <mergeCell ref="M3:M4"/>
    <mergeCell ref="K3:K4"/>
    <mergeCell ref="L3:L4"/>
    <mergeCell ref="G3:I3"/>
    <mergeCell ref="J3:J4"/>
    <mergeCell ref="B3:C4"/>
  </mergeCells>
  <phoneticPr fontId="2" type="noConversion"/>
  <pageMargins left="0.39370078740157483" right="0.19685039370078741" top="0.59055118110236227" bottom="0.59055118110236227" header="0.15748031496062992" footer="0.15748031496062992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85" zoomScaleSheetLayoutView="100" workbookViewId="0">
      <selection activeCell="A5" sqref="A5:A78"/>
    </sheetView>
  </sheetViews>
  <sheetFormatPr defaultRowHeight="15" x14ac:dyDescent="0.25"/>
  <cols>
    <col min="1" max="1" width="3.7109375" style="52" customWidth="1"/>
    <col min="2" max="3" width="4.42578125" style="52" customWidth="1"/>
    <col min="4" max="4" width="8.7109375" style="52" customWidth="1"/>
    <col min="5" max="5" width="44.5703125" style="52" customWidth="1"/>
    <col min="6" max="6" width="40.85546875" style="52" customWidth="1"/>
    <col min="7" max="7" width="6.140625" style="52" customWidth="1"/>
    <col min="8" max="8" width="5.7109375" style="52" customWidth="1"/>
    <col min="9" max="10" width="5" style="52" customWidth="1"/>
    <col min="11" max="12" width="6.28515625" style="52" customWidth="1"/>
    <col min="13" max="13" width="9.140625" hidden="1" customWidth="1"/>
  </cols>
  <sheetData>
    <row r="1" spans="1:13" ht="18" customHeight="1" x14ac:dyDescent="0.3">
      <c r="A1" s="106" t="s">
        <v>499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.75" x14ac:dyDescent="0.3">
      <c r="A2" s="53"/>
      <c r="B2" s="53"/>
      <c r="C2" s="53"/>
      <c r="D2" s="53"/>
      <c r="E2" s="53"/>
      <c r="F2" s="54"/>
      <c r="G2" s="55"/>
      <c r="H2" s="55"/>
      <c r="I2" s="55"/>
      <c r="J2" s="55"/>
      <c r="K2" s="55"/>
      <c r="L2" s="55"/>
      <c r="M2" s="3"/>
    </row>
    <row r="3" spans="1:13" ht="20.25" customHeight="1" x14ac:dyDescent="0.25">
      <c r="A3" s="98" t="s">
        <v>2</v>
      </c>
      <c r="B3" s="98" t="s">
        <v>460</v>
      </c>
      <c r="C3" s="98"/>
      <c r="D3" s="98" t="s">
        <v>461</v>
      </c>
      <c r="E3" s="108" t="s">
        <v>462</v>
      </c>
      <c r="F3" s="108" t="s">
        <v>463</v>
      </c>
      <c r="G3" s="95" t="s">
        <v>146</v>
      </c>
      <c r="H3" s="95"/>
      <c r="I3" s="95"/>
      <c r="J3" s="96" t="s">
        <v>488</v>
      </c>
      <c r="K3" s="94" t="s">
        <v>489</v>
      </c>
      <c r="L3" s="94" t="s">
        <v>490</v>
      </c>
      <c r="M3" s="103" t="s">
        <v>0</v>
      </c>
    </row>
    <row r="4" spans="1:13" ht="18.75" customHeight="1" x14ac:dyDescent="0.25">
      <c r="A4" s="98"/>
      <c r="B4" s="98"/>
      <c r="C4" s="98"/>
      <c r="D4" s="98"/>
      <c r="E4" s="109"/>
      <c r="F4" s="109"/>
      <c r="G4" s="57" t="s">
        <v>147</v>
      </c>
      <c r="H4" s="57" t="s">
        <v>148</v>
      </c>
      <c r="I4" s="57" t="s">
        <v>149</v>
      </c>
      <c r="J4" s="97"/>
      <c r="K4" s="94"/>
      <c r="L4" s="94"/>
      <c r="M4" s="103"/>
    </row>
    <row r="5" spans="1:13" x14ac:dyDescent="0.25">
      <c r="A5" s="33">
        <v>1</v>
      </c>
      <c r="B5" s="56" t="s">
        <v>151</v>
      </c>
      <c r="C5" s="56" t="s">
        <v>421</v>
      </c>
      <c r="D5" s="36" t="s">
        <v>258</v>
      </c>
      <c r="E5" s="37" t="s">
        <v>292</v>
      </c>
      <c r="F5" s="38" t="s">
        <v>133</v>
      </c>
      <c r="G5" s="33">
        <v>7</v>
      </c>
      <c r="H5" s="33">
        <v>7</v>
      </c>
      <c r="I5" s="33">
        <v>1.5</v>
      </c>
      <c r="J5" s="33">
        <v>11.5</v>
      </c>
      <c r="K5" s="57">
        <f t="shared" ref="K5:K36" si="0">SUM(G5:J5)</f>
        <v>27</v>
      </c>
      <c r="L5" s="85" t="s">
        <v>491</v>
      </c>
      <c r="M5" s="22"/>
    </row>
    <row r="6" spans="1:13" x14ac:dyDescent="0.25">
      <c r="A6" s="33">
        <v>2</v>
      </c>
      <c r="B6" s="56" t="s">
        <v>151</v>
      </c>
      <c r="C6" s="56" t="s">
        <v>447</v>
      </c>
      <c r="D6" s="36" t="s">
        <v>236</v>
      </c>
      <c r="E6" s="37" t="s">
        <v>25</v>
      </c>
      <c r="F6" s="38" t="s">
        <v>26</v>
      </c>
      <c r="G6" s="33">
        <v>7</v>
      </c>
      <c r="H6" s="33">
        <v>6</v>
      </c>
      <c r="I6" s="33">
        <v>2</v>
      </c>
      <c r="J6" s="33">
        <v>10.5</v>
      </c>
      <c r="K6" s="57">
        <f t="shared" si="0"/>
        <v>25.5</v>
      </c>
      <c r="L6" s="85" t="s">
        <v>491</v>
      </c>
      <c r="M6" s="22"/>
    </row>
    <row r="7" spans="1:13" x14ac:dyDescent="0.25">
      <c r="A7" s="88">
        <v>3</v>
      </c>
      <c r="B7" s="56" t="s">
        <v>151</v>
      </c>
      <c r="C7" s="56" t="s">
        <v>234</v>
      </c>
      <c r="D7" s="36" t="s">
        <v>232</v>
      </c>
      <c r="E7" s="37" t="s">
        <v>277</v>
      </c>
      <c r="F7" s="38" t="s">
        <v>88</v>
      </c>
      <c r="G7" s="33">
        <v>5.5</v>
      </c>
      <c r="H7" s="33">
        <v>6</v>
      </c>
      <c r="I7" s="33">
        <v>2</v>
      </c>
      <c r="J7" s="33">
        <v>8.5</v>
      </c>
      <c r="K7" s="57">
        <f t="shared" si="0"/>
        <v>22</v>
      </c>
      <c r="L7" s="85" t="s">
        <v>491</v>
      </c>
      <c r="M7" s="23"/>
    </row>
    <row r="8" spans="1:13" x14ac:dyDescent="0.25">
      <c r="A8" s="88">
        <v>4</v>
      </c>
      <c r="B8" s="56" t="s">
        <v>151</v>
      </c>
      <c r="C8" s="56" t="s">
        <v>446</v>
      </c>
      <c r="D8" s="36" t="s">
        <v>242</v>
      </c>
      <c r="E8" s="37" t="s">
        <v>289</v>
      </c>
      <c r="F8" s="38" t="s">
        <v>226</v>
      </c>
      <c r="G8" s="33">
        <v>4</v>
      </c>
      <c r="H8" s="33">
        <v>5</v>
      </c>
      <c r="I8" s="33">
        <v>2</v>
      </c>
      <c r="J8" s="33">
        <v>9.5</v>
      </c>
      <c r="K8" s="57">
        <f t="shared" si="0"/>
        <v>20.5</v>
      </c>
      <c r="L8" s="85" t="s">
        <v>492</v>
      </c>
      <c r="M8" s="24"/>
    </row>
    <row r="9" spans="1:13" x14ac:dyDescent="0.25">
      <c r="A9" s="88">
        <v>5</v>
      </c>
      <c r="B9" s="56" t="s">
        <v>151</v>
      </c>
      <c r="C9" s="56" t="s">
        <v>241</v>
      </c>
      <c r="D9" s="36" t="s">
        <v>235</v>
      </c>
      <c r="E9" s="37" t="s">
        <v>296</v>
      </c>
      <c r="F9" s="38" t="s">
        <v>107</v>
      </c>
      <c r="G9" s="33">
        <v>6</v>
      </c>
      <c r="H9" s="33">
        <v>5</v>
      </c>
      <c r="I9" s="33">
        <v>1.5</v>
      </c>
      <c r="J9" s="33">
        <v>8</v>
      </c>
      <c r="K9" s="57">
        <f t="shared" si="0"/>
        <v>20.5</v>
      </c>
      <c r="L9" s="85" t="s">
        <v>492</v>
      </c>
      <c r="M9" s="24"/>
    </row>
    <row r="10" spans="1:13" x14ac:dyDescent="0.25">
      <c r="A10" s="88">
        <v>6</v>
      </c>
      <c r="B10" s="56" t="s">
        <v>151</v>
      </c>
      <c r="C10" s="56" t="s">
        <v>410</v>
      </c>
      <c r="D10" s="36" t="s">
        <v>259</v>
      </c>
      <c r="E10" s="37" t="s">
        <v>278</v>
      </c>
      <c r="F10" s="38" t="s">
        <v>91</v>
      </c>
      <c r="G10" s="33">
        <v>4.5</v>
      </c>
      <c r="H10" s="33">
        <v>6</v>
      </c>
      <c r="I10" s="33">
        <v>1</v>
      </c>
      <c r="J10" s="33">
        <v>8</v>
      </c>
      <c r="K10" s="57">
        <f t="shared" si="0"/>
        <v>19.5</v>
      </c>
      <c r="L10" s="85" t="s">
        <v>492</v>
      </c>
      <c r="M10" s="24"/>
    </row>
    <row r="11" spans="1:13" x14ac:dyDescent="0.25">
      <c r="A11" s="88">
        <v>7</v>
      </c>
      <c r="B11" s="56" t="s">
        <v>151</v>
      </c>
      <c r="C11" s="56" t="s">
        <v>419</v>
      </c>
      <c r="D11" s="36" t="s">
        <v>250</v>
      </c>
      <c r="E11" s="37" t="s">
        <v>101</v>
      </c>
      <c r="F11" s="38" t="s">
        <v>304</v>
      </c>
      <c r="G11" s="33">
        <v>5</v>
      </c>
      <c r="H11" s="33">
        <v>5</v>
      </c>
      <c r="I11" s="33">
        <v>1</v>
      </c>
      <c r="J11" s="33">
        <v>8</v>
      </c>
      <c r="K11" s="57">
        <f t="shared" si="0"/>
        <v>19</v>
      </c>
      <c r="L11" s="85" t="s">
        <v>492</v>
      </c>
      <c r="M11" s="24"/>
    </row>
    <row r="12" spans="1:13" x14ac:dyDescent="0.25">
      <c r="A12" s="88">
        <v>8</v>
      </c>
      <c r="B12" s="56" t="s">
        <v>151</v>
      </c>
      <c r="C12" s="56" t="s">
        <v>409</v>
      </c>
      <c r="D12" s="36" t="s">
        <v>244</v>
      </c>
      <c r="E12" s="37" t="s">
        <v>134</v>
      </c>
      <c r="F12" s="38" t="s">
        <v>138</v>
      </c>
      <c r="G12" s="33">
        <v>6.5</v>
      </c>
      <c r="H12" s="33">
        <v>6</v>
      </c>
      <c r="I12" s="33">
        <v>2</v>
      </c>
      <c r="J12" s="90">
        <v>4</v>
      </c>
      <c r="K12" s="57">
        <f t="shared" si="0"/>
        <v>18.5</v>
      </c>
      <c r="L12" s="85" t="s">
        <v>492</v>
      </c>
      <c r="M12" s="24"/>
    </row>
    <row r="13" spans="1:13" x14ac:dyDescent="0.25">
      <c r="A13" s="88">
        <v>9</v>
      </c>
      <c r="B13" s="56" t="s">
        <v>151</v>
      </c>
      <c r="C13" s="56" t="s">
        <v>412</v>
      </c>
      <c r="D13" s="36" t="s">
        <v>251</v>
      </c>
      <c r="E13" s="37" t="s">
        <v>95</v>
      </c>
      <c r="F13" s="38" t="s">
        <v>98</v>
      </c>
      <c r="G13" s="33">
        <v>7</v>
      </c>
      <c r="H13" s="33">
        <v>6</v>
      </c>
      <c r="I13" s="33">
        <v>1.5</v>
      </c>
      <c r="J13" s="33">
        <v>4</v>
      </c>
      <c r="K13" s="57">
        <f t="shared" si="0"/>
        <v>18.5</v>
      </c>
      <c r="L13" s="85" t="s">
        <v>492</v>
      </c>
      <c r="M13" s="24"/>
    </row>
    <row r="14" spans="1:13" x14ac:dyDescent="0.25">
      <c r="A14" s="88">
        <v>10</v>
      </c>
      <c r="B14" s="56" t="s">
        <v>151</v>
      </c>
      <c r="C14" s="35" t="s">
        <v>249</v>
      </c>
      <c r="D14" s="36" t="s">
        <v>243</v>
      </c>
      <c r="E14" s="37" t="s">
        <v>56</v>
      </c>
      <c r="F14" s="38" t="s">
        <v>58</v>
      </c>
      <c r="G14" s="34">
        <v>5</v>
      </c>
      <c r="H14" s="34">
        <v>4</v>
      </c>
      <c r="I14" s="34">
        <v>1.5</v>
      </c>
      <c r="J14" s="34">
        <v>7</v>
      </c>
      <c r="K14" s="57">
        <f t="shared" si="0"/>
        <v>17.5</v>
      </c>
      <c r="L14" s="85" t="s">
        <v>492</v>
      </c>
      <c r="M14" s="24"/>
    </row>
    <row r="15" spans="1:13" x14ac:dyDescent="0.25">
      <c r="A15" s="88">
        <v>11</v>
      </c>
      <c r="B15" s="56" t="s">
        <v>151</v>
      </c>
      <c r="C15" s="60" t="s">
        <v>432</v>
      </c>
      <c r="D15" s="36" t="s">
        <v>237</v>
      </c>
      <c r="E15" s="37" t="s">
        <v>298</v>
      </c>
      <c r="F15" s="38" t="s">
        <v>47</v>
      </c>
      <c r="G15" s="33">
        <v>5.5</v>
      </c>
      <c r="H15" s="33">
        <v>7</v>
      </c>
      <c r="I15" s="33">
        <v>1.5</v>
      </c>
      <c r="J15" s="33">
        <v>3.5</v>
      </c>
      <c r="K15" s="57">
        <f t="shared" si="0"/>
        <v>17.5</v>
      </c>
      <c r="L15" s="85" t="s">
        <v>492</v>
      </c>
      <c r="M15" s="24"/>
    </row>
    <row r="16" spans="1:13" x14ac:dyDescent="0.25">
      <c r="A16" s="88">
        <v>12</v>
      </c>
      <c r="B16" s="56" t="s">
        <v>151</v>
      </c>
      <c r="C16" s="56" t="s">
        <v>243</v>
      </c>
      <c r="D16" s="36" t="s">
        <v>264</v>
      </c>
      <c r="E16" s="37" t="s">
        <v>273</v>
      </c>
      <c r="F16" s="38" t="s">
        <v>24</v>
      </c>
      <c r="G16" s="33">
        <v>5</v>
      </c>
      <c r="H16" s="33">
        <v>6</v>
      </c>
      <c r="I16" s="33">
        <v>1.5</v>
      </c>
      <c r="J16" s="33">
        <v>4.5</v>
      </c>
      <c r="K16" s="57">
        <f t="shared" si="0"/>
        <v>17</v>
      </c>
      <c r="L16" s="85" t="s">
        <v>493</v>
      </c>
      <c r="M16" s="24"/>
    </row>
    <row r="17" spans="1:13" x14ac:dyDescent="0.25">
      <c r="A17" s="88">
        <v>13</v>
      </c>
      <c r="B17" s="56" t="s">
        <v>151</v>
      </c>
      <c r="C17" s="56" t="s">
        <v>445</v>
      </c>
      <c r="D17" s="36" t="s">
        <v>260</v>
      </c>
      <c r="E17" s="37" t="s">
        <v>77</v>
      </c>
      <c r="F17" s="38" t="s">
        <v>78</v>
      </c>
      <c r="G17" s="33">
        <v>4.5</v>
      </c>
      <c r="H17" s="33">
        <v>6</v>
      </c>
      <c r="I17" s="33">
        <v>1</v>
      </c>
      <c r="J17" s="33">
        <v>5.5</v>
      </c>
      <c r="K17" s="57">
        <f t="shared" si="0"/>
        <v>17</v>
      </c>
      <c r="L17" s="85" t="s">
        <v>493</v>
      </c>
      <c r="M17" s="24"/>
    </row>
    <row r="18" spans="1:13" x14ac:dyDescent="0.25">
      <c r="A18" s="88">
        <v>14</v>
      </c>
      <c r="B18" s="56" t="s">
        <v>151</v>
      </c>
      <c r="C18" s="56" t="s">
        <v>247</v>
      </c>
      <c r="D18" s="36" t="s">
        <v>232</v>
      </c>
      <c r="E18" s="37" t="s">
        <v>275</v>
      </c>
      <c r="F18" s="38" t="s">
        <v>88</v>
      </c>
      <c r="G18" s="33">
        <v>4</v>
      </c>
      <c r="H18" s="33">
        <v>6</v>
      </c>
      <c r="I18" s="33">
        <v>2</v>
      </c>
      <c r="J18" s="33">
        <v>4.5</v>
      </c>
      <c r="K18" s="57">
        <f t="shared" si="0"/>
        <v>16.5</v>
      </c>
      <c r="L18" s="85" t="s">
        <v>493</v>
      </c>
      <c r="M18" s="24"/>
    </row>
    <row r="19" spans="1:13" x14ac:dyDescent="0.25">
      <c r="A19" s="88">
        <v>15</v>
      </c>
      <c r="B19" s="56" t="s">
        <v>151</v>
      </c>
      <c r="C19" s="56" t="s">
        <v>246</v>
      </c>
      <c r="D19" s="36" t="s">
        <v>246</v>
      </c>
      <c r="E19" s="37" t="s">
        <v>121</v>
      </c>
      <c r="F19" s="38" t="s">
        <v>301</v>
      </c>
      <c r="G19" s="33">
        <v>5</v>
      </c>
      <c r="H19" s="33">
        <v>3</v>
      </c>
      <c r="I19" s="33">
        <v>2</v>
      </c>
      <c r="J19" s="33">
        <v>6.5</v>
      </c>
      <c r="K19" s="57">
        <f t="shared" si="0"/>
        <v>16.5</v>
      </c>
      <c r="L19" s="85" t="s">
        <v>493</v>
      </c>
      <c r="M19" s="25"/>
    </row>
    <row r="20" spans="1:13" x14ac:dyDescent="0.25">
      <c r="A20" s="88">
        <v>16</v>
      </c>
      <c r="B20" s="56" t="s">
        <v>151</v>
      </c>
      <c r="C20" s="56" t="s">
        <v>416</v>
      </c>
      <c r="D20" s="36" t="s">
        <v>256</v>
      </c>
      <c r="E20" s="37" t="s">
        <v>293</v>
      </c>
      <c r="F20" s="38" t="s">
        <v>66</v>
      </c>
      <c r="G20" s="33">
        <v>5.5</v>
      </c>
      <c r="H20" s="33">
        <v>6</v>
      </c>
      <c r="I20" s="33">
        <v>2</v>
      </c>
      <c r="J20" s="33">
        <v>3</v>
      </c>
      <c r="K20" s="57">
        <f t="shared" si="0"/>
        <v>16.5</v>
      </c>
      <c r="L20" s="85" t="s">
        <v>493</v>
      </c>
      <c r="M20" s="24"/>
    </row>
    <row r="21" spans="1:13" x14ac:dyDescent="0.25">
      <c r="A21" s="88">
        <v>17</v>
      </c>
      <c r="B21" s="56" t="s">
        <v>151</v>
      </c>
      <c r="C21" s="56" t="s">
        <v>418</v>
      </c>
      <c r="D21" s="36" t="s">
        <v>240</v>
      </c>
      <c r="E21" s="37" t="s">
        <v>36</v>
      </c>
      <c r="F21" s="38" t="s">
        <v>39</v>
      </c>
      <c r="G21" s="33">
        <v>5</v>
      </c>
      <c r="H21" s="33">
        <v>3</v>
      </c>
      <c r="I21" s="33">
        <v>2</v>
      </c>
      <c r="J21" s="33">
        <v>6</v>
      </c>
      <c r="K21" s="57">
        <f t="shared" si="0"/>
        <v>16</v>
      </c>
      <c r="L21" s="85" t="s">
        <v>493</v>
      </c>
      <c r="M21" s="24"/>
    </row>
    <row r="22" spans="1:13" x14ac:dyDescent="0.25">
      <c r="A22" s="88">
        <v>18</v>
      </c>
      <c r="B22" s="56" t="s">
        <v>151</v>
      </c>
      <c r="C22" s="56" t="s">
        <v>257</v>
      </c>
      <c r="D22" s="36" t="s">
        <v>259</v>
      </c>
      <c r="E22" s="37" t="s">
        <v>269</v>
      </c>
      <c r="F22" s="38" t="s">
        <v>91</v>
      </c>
      <c r="G22" s="33">
        <v>4.5</v>
      </c>
      <c r="H22" s="33">
        <v>5</v>
      </c>
      <c r="I22" s="33">
        <v>2</v>
      </c>
      <c r="J22" s="33">
        <v>4.5</v>
      </c>
      <c r="K22" s="57">
        <f t="shared" si="0"/>
        <v>16</v>
      </c>
      <c r="L22" s="85" t="s">
        <v>493</v>
      </c>
      <c r="M22" s="24"/>
    </row>
    <row r="23" spans="1:13" x14ac:dyDescent="0.25">
      <c r="A23" s="88">
        <v>19</v>
      </c>
      <c r="B23" s="56" t="s">
        <v>151</v>
      </c>
      <c r="C23" s="56" t="s">
        <v>435</v>
      </c>
      <c r="D23" s="36" t="s">
        <v>251</v>
      </c>
      <c r="E23" s="37" t="s">
        <v>94</v>
      </c>
      <c r="F23" s="38" t="s">
        <v>98</v>
      </c>
      <c r="G23" s="33">
        <v>5</v>
      </c>
      <c r="H23" s="33">
        <v>5</v>
      </c>
      <c r="I23" s="33">
        <v>2</v>
      </c>
      <c r="J23" s="33">
        <v>3</v>
      </c>
      <c r="K23" s="57">
        <f t="shared" si="0"/>
        <v>15</v>
      </c>
      <c r="L23" s="85" t="s">
        <v>493</v>
      </c>
      <c r="M23" s="24"/>
    </row>
    <row r="24" spans="1:13" s="8" customFormat="1" x14ac:dyDescent="0.25">
      <c r="A24" s="88">
        <v>20</v>
      </c>
      <c r="B24" s="56" t="s">
        <v>151</v>
      </c>
      <c r="C24" s="56" t="s">
        <v>428</v>
      </c>
      <c r="D24" s="36" t="s">
        <v>253</v>
      </c>
      <c r="E24" s="37" t="s">
        <v>79</v>
      </c>
      <c r="F24" s="38" t="s">
        <v>82</v>
      </c>
      <c r="G24" s="33">
        <v>6</v>
      </c>
      <c r="H24" s="33">
        <v>0</v>
      </c>
      <c r="I24" s="33">
        <v>1.5</v>
      </c>
      <c r="J24" s="33">
        <v>7.5</v>
      </c>
      <c r="K24" s="57">
        <f t="shared" si="0"/>
        <v>15</v>
      </c>
      <c r="L24" s="85" t="s">
        <v>493</v>
      </c>
      <c r="M24" s="24"/>
    </row>
    <row r="25" spans="1:13" x14ac:dyDescent="0.25">
      <c r="A25" s="88">
        <v>21</v>
      </c>
      <c r="B25" s="56" t="s">
        <v>151</v>
      </c>
      <c r="C25" s="56" t="s">
        <v>423</v>
      </c>
      <c r="D25" s="36" t="s">
        <v>259</v>
      </c>
      <c r="E25" s="37" t="s">
        <v>89</v>
      </c>
      <c r="F25" s="38" t="s">
        <v>91</v>
      </c>
      <c r="G25" s="33">
        <v>6</v>
      </c>
      <c r="H25" s="33">
        <v>4</v>
      </c>
      <c r="I25" s="33">
        <v>1.5</v>
      </c>
      <c r="J25" s="33">
        <v>3</v>
      </c>
      <c r="K25" s="57">
        <f t="shared" si="0"/>
        <v>14.5</v>
      </c>
      <c r="L25" s="85" t="s">
        <v>493</v>
      </c>
      <c r="M25" s="24"/>
    </row>
    <row r="26" spans="1:13" x14ac:dyDescent="0.25">
      <c r="A26" s="88">
        <v>22</v>
      </c>
      <c r="B26" s="56" t="s">
        <v>151</v>
      </c>
      <c r="C26" s="56" t="s">
        <v>433</v>
      </c>
      <c r="D26" s="36" t="s">
        <v>264</v>
      </c>
      <c r="E26" s="37" t="s">
        <v>22</v>
      </c>
      <c r="F26" s="38" t="s">
        <v>24</v>
      </c>
      <c r="G26" s="33">
        <v>6.5</v>
      </c>
      <c r="H26" s="33">
        <v>4</v>
      </c>
      <c r="I26" s="33">
        <v>1.5</v>
      </c>
      <c r="J26" s="88">
        <v>2.5</v>
      </c>
      <c r="K26" s="57">
        <f t="shared" si="0"/>
        <v>14.5</v>
      </c>
      <c r="L26" s="85" t="s">
        <v>493</v>
      </c>
      <c r="M26" s="24"/>
    </row>
    <row r="27" spans="1:13" x14ac:dyDescent="0.25">
      <c r="A27" s="88">
        <v>23</v>
      </c>
      <c r="B27" s="56" t="s">
        <v>151</v>
      </c>
      <c r="C27" s="56" t="s">
        <v>427</v>
      </c>
      <c r="D27" s="36" t="s">
        <v>238</v>
      </c>
      <c r="E27" s="37" t="s">
        <v>300</v>
      </c>
      <c r="F27" s="38" t="s">
        <v>114</v>
      </c>
      <c r="G27" s="33">
        <v>6</v>
      </c>
      <c r="H27" s="33">
        <v>5</v>
      </c>
      <c r="I27" s="33">
        <v>0.5</v>
      </c>
      <c r="J27" s="79">
        <v>3</v>
      </c>
      <c r="K27" s="57">
        <f t="shared" si="0"/>
        <v>14.5</v>
      </c>
      <c r="L27" s="85" t="s">
        <v>493</v>
      </c>
      <c r="M27" s="24"/>
    </row>
    <row r="28" spans="1:13" x14ac:dyDescent="0.25">
      <c r="A28" s="88">
        <v>24</v>
      </c>
      <c r="B28" s="56" t="s">
        <v>151</v>
      </c>
      <c r="C28" s="56" t="s">
        <v>258</v>
      </c>
      <c r="D28" s="36" t="s">
        <v>239</v>
      </c>
      <c r="E28" s="37" t="s">
        <v>49</v>
      </c>
      <c r="F28" s="38" t="s">
        <v>305</v>
      </c>
      <c r="G28" s="33">
        <v>6.5</v>
      </c>
      <c r="H28" s="33">
        <v>4</v>
      </c>
      <c r="I28" s="33">
        <v>1.5</v>
      </c>
      <c r="J28" s="33">
        <v>2</v>
      </c>
      <c r="K28" s="57">
        <f t="shared" si="0"/>
        <v>14</v>
      </c>
      <c r="L28" s="33"/>
      <c r="M28" s="24"/>
    </row>
    <row r="29" spans="1:13" x14ac:dyDescent="0.25">
      <c r="A29" s="88">
        <v>25</v>
      </c>
      <c r="B29" s="56" t="s">
        <v>151</v>
      </c>
      <c r="C29" s="56" t="s">
        <v>252</v>
      </c>
      <c r="D29" s="36" t="s">
        <v>243</v>
      </c>
      <c r="E29" s="37" t="s">
        <v>55</v>
      </c>
      <c r="F29" s="38" t="s">
        <v>58</v>
      </c>
      <c r="G29" s="33">
        <v>3</v>
      </c>
      <c r="H29" s="33">
        <v>4</v>
      </c>
      <c r="I29" s="33">
        <v>1.5</v>
      </c>
      <c r="J29" s="90">
        <v>5.5</v>
      </c>
      <c r="K29" s="57">
        <f t="shared" si="0"/>
        <v>14</v>
      </c>
      <c r="L29" s="59"/>
      <c r="M29" s="24"/>
    </row>
    <row r="30" spans="1:13" x14ac:dyDescent="0.25">
      <c r="A30" s="88">
        <v>26</v>
      </c>
      <c r="B30" s="56" t="s">
        <v>151</v>
      </c>
      <c r="C30" s="56" t="s">
        <v>263</v>
      </c>
      <c r="D30" s="36" t="s">
        <v>257</v>
      </c>
      <c r="E30" s="37" t="s">
        <v>40</v>
      </c>
      <c r="F30" s="38" t="s">
        <v>42</v>
      </c>
      <c r="G30" s="33">
        <v>5</v>
      </c>
      <c r="H30" s="33">
        <v>5</v>
      </c>
      <c r="I30" s="33">
        <v>1.5</v>
      </c>
      <c r="J30" s="33">
        <v>2.5</v>
      </c>
      <c r="K30" s="57">
        <f t="shared" si="0"/>
        <v>14</v>
      </c>
      <c r="L30" s="33"/>
      <c r="M30" s="24"/>
    </row>
    <row r="31" spans="1:13" x14ac:dyDescent="0.25">
      <c r="A31" s="88">
        <v>27</v>
      </c>
      <c r="B31" s="56" t="s">
        <v>151</v>
      </c>
      <c r="C31" s="56" t="s">
        <v>413</v>
      </c>
      <c r="D31" s="36" t="s">
        <v>264</v>
      </c>
      <c r="E31" s="37" t="s">
        <v>295</v>
      </c>
      <c r="F31" s="38" t="s">
        <v>24</v>
      </c>
      <c r="G31" s="33">
        <v>5</v>
      </c>
      <c r="H31" s="33">
        <v>5</v>
      </c>
      <c r="I31" s="33">
        <v>2</v>
      </c>
      <c r="J31" s="33">
        <v>2</v>
      </c>
      <c r="K31" s="57">
        <f t="shared" si="0"/>
        <v>14</v>
      </c>
      <c r="L31" s="88"/>
      <c r="M31" s="24"/>
    </row>
    <row r="32" spans="1:13" x14ac:dyDescent="0.25">
      <c r="A32" s="88">
        <v>28</v>
      </c>
      <c r="B32" s="56" t="s">
        <v>151</v>
      </c>
      <c r="C32" s="56" t="s">
        <v>436</v>
      </c>
      <c r="D32" s="36" t="s">
        <v>250</v>
      </c>
      <c r="E32" s="37" t="s">
        <v>102</v>
      </c>
      <c r="F32" s="38" t="s">
        <v>304</v>
      </c>
      <c r="G32" s="33">
        <v>5</v>
      </c>
      <c r="H32" s="33">
        <v>5</v>
      </c>
      <c r="I32" s="33">
        <v>2</v>
      </c>
      <c r="J32" s="90">
        <v>2</v>
      </c>
      <c r="K32" s="57">
        <f t="shared" si="0"/>
        <v>14</v>
      </c>
      <c r="L32" s="33"/>
      <c r="M32" s="24"/>
    </row>
    <row r="33" spans="1:13" x14ac:dyDescent="0.25">
      <c r="A33" s="88">
        <v>29</v>
      </c>
      <c r="B33" s="56" t="s">
        <v>151</v>
      </c>
      <c r="C33" s="56" t="s">
        <v>449</v>
      </c>
      <c r="D33" s="36" t="s">
        <v>19</v>
      </c>
      <c r="E33" s="37" t="s">
        <v>341</v>
      </c>
      <c r="F33" s="38" t="s">
        <v>140</v>
      </c>
      <c r="G33" s="33">
        <v>4</v>
      </c>
      <c r="H33" s="33">
        <v>3</v>
      </c>
      <c r="I33" s="33">
        <v>0</v>
      </c>
      <c r="J33" s="88">
        <v>7</v>
      </c>
      <c r="K33" s="57">
        <f t="shared" si="0"/>
        <v>14</v>
      </c>
      <c r="L33" s="81"/>
      <c r="M33" s="24"/>
    </row>
    <row r="34" spans="1:13" x14ac:dyDescent="0.25">
      <c r="A34" s="88">
        <v>30</v>
      </c>
      <c r="B34" s="56" t="s">
        <v>151</v>
      </c>
      <c r="C34" s="56" t="s">
        <v>425</v>
      </c>
      <c r="D34" s="36" t="s">
        <v>19</v>
      </c>
      <c r="E34" s="37" t="s">
        <v>144</v>
      </c>
      <c r="F34" s="38" t="s">
        <v>140</v>
      </c>
      <c r="G34" s="33">
        <v>5.5</v>
      </c>
      <c r="H34" s="33">
        <v>4</v>
      </c>
      <c r="I34" s="33">
        <v>1.5</v>
      </c>
      <c r="J34" s="33">
        <v>3</v>
      </c>
      <c r="K34" s="57">
        <f t="shared" si="0"/>
        <v>14</v>
      </c>
      <c r="L34" s="58"/>
      <c r="M34" s="24"/>
    </row>
    <row r="35" spans="1:13" x14ac:dyDescent="0.25">
      <c r="A35" s="88">
        <v>31</v>
      </c>
      <c r="B35" s="56" t="s">
        <v>151</v>
      </c>
      <c r="C35" s="56" t="s">
        <v>438</v>
      </c>
      <c r="D35" s="36" t="s">
        <v>239</v>
      </c>
      <c r="E35" s="37" t="s">
        <v>50</v>
      </c>
      <c r="F35" s="38" t="s">
        <v>214</v>
      </c>
      <c r="G35" s="33">
        <v>5.5</v>
      </c>
      <c r="H35" s="33">
        <v>2</v>
      </c>
      <c r="I35" s="33">
        <v>2</v>
      </c>
      <c r="J35" s="90">
        <v>4</v>
      </c>
      <c r="K35" s="57">
        <f t="shared" si="0"/>
        <v>13.5</v>
      </c>
      <c r="L35" s="33"/>
      <c r="M35" s="24"/>
    </row>
    <row r="36" spans="1:13" s="8" customFormat="1" x14ac:dyDescent="0.25">
      <c r="A36" s="88">
        <v>32</v>
      </c>
      <c r="B36" s="56" t="s">
        <v>151</v>
      </c>
      <c r="C36" s="56" t="s">
        <v>233</v>
      </c>
      <c r="D36" s="36" t="s">
        <v>240</v>
      </c>
      <c r="E36" s="37" t="s">
        <v>276</v>
      </c>
      <c r="F36" s="38" t="s">
        <v>39</v>
      </c>
      <c r="G36" s="33">
        <v>5</v>
      </c>
      <c r="H36" s="33">
        <v>5</v>
      </c>
      <c r="I36" s="33">
        <v>1.5</v>
      </c>
      <c r="J36" s="88">
        <v>2</v>
      </c>
      <c r="K36" s="57">
        <f t="shared" si="0"/>
        <v>13.5</v>
      </c>
      <c r="L36" s="33"/>
      <c r="M36" s="25"/>
    </row>
    <row r="37" spans="1:13" x14ac:dyDescent="0.25">
      <c r="A37" s="88">
        <v>33</v>
      </c>
      <c r="B37" s="56" t="s">
        <v>151</v>
      </c>
      <c r="C37" s="56" t="s">
        <v>251</v>
      </c>
      <c r="D37" s="36" t="s">
        <v>234</v>
      </c>
      <c r="E37" s="37" t="s">
        <v>279</v>
      </c>
      <c r="F37" s="38" t="s">
        <v>112</v>
      </c>
      <c r="G37" s="33">
        <v>5</v>
      </c>
      <c r="H37" s="33">
        <v>2</v>
      </c>
      <c r="I37" s="33">
        <v>1</v>
      </c>
      <c r="J37" s="90">
        <v>5.5</v>
      </c>
      <c r="K37" s="57">
        <f t="shared" ref="K37:K68" si="1">SUM(G37:J37)</f>
        <v>13.5</v>
      </c>
      <c r="L37" s="33"/>
      <c r="M37" s="24"/>
    </row>
    <row r="38" spans="1:13" x14ac:dyDescent="0.25">
      <c r="A38" s="88">
        <v>34</v>
      </c>
      <c r="B38" s="56" t="s">
        <v>151</v>
      </c>
      <c r="C38" s="56" t="s">
        <v>426</v>
      </c>
      <c r="D38" s="36" t="s">
        <v>234</v>
      </c>
      <c r="E38" s="37" t="s">
        <v>111</v>
      </c>
      <c r="F38" s="38" t="s">
        <v>112</v>
      </c>
      <c r="G38" s="33">
        <v>5</v>
      </c>
      <c r="H38" s="33">
        <v>5</v>
      </c>
      <c r="I38" s="33">
        <v>1.5</v>
      </c>
      <c r="J38" s="88">
        <v>2</v>
      </c>
      <c r="K38" s="57">
        <f t="shared" si="1"/>
        <v>13.5</v>
      </c>
      <c r="L38" s="33"/>
      <c r="M38" s="24"/>
    </row>
    <row r="39" spans="1:13" x14ac:dyDescent="0.25">
      <c r="A39" s="88">
        <v>35</v>
      </c>
      <c r="B39" s="56" t="s">
        <v>151</v>
      </c>
      <c r="C39" s="56" t="s">
        <v>414</v>
      </c>
      <c r="D39" s="36" t="s">
        <v>257</v>
      </c>
      <c r="E39" s="37" t="s">
        <v>41</v>
      </c>
      <c r="F39" s="38" t="s">
        <v>42</v>
      </c>
      <c r="G39" s="33">
        <v>5.5</v>
      </c>
      <c r="H39" s="33">
        <v>2</v>
      </c>
      <c r="I39" s="33">
        <v>0.5</v>
      </c>
      <c r="J39" s="33">
        <v>5</v>
      </c>
      <c r="K39" s="57">
        <f t="shared" si="1"/>
        <v>13</v>
      </c>
      <c r="L39" s="58"/>
      <c r="M39" s="24"/>
    </row>
    <row r="40" spans="1:13" x14ac:dyDescent="0.25">
      <c r="A40" s="88">
        <v>36</v>
      </c>
      <c r="B40" s="56" t="s">
        <v>151</v>
      </c>
      <c r="C40" s="56" t="s">
        <v>232</v>
      </c>
      <c r="D40" s="36" t="s">
        <v>242</v>
      </c>
      <c r="E40" s="37" t="s">
        <v>284</v>
      </c>
      <c r="F40" s="38" t="s">
        <v>226</v>
      </c>
      <c r="G40" s="33">
        <v>4.5</v>
      </c>
      <c r="H40" s="33">
        <v>2</v>
      </c>
      <c r="I40" s="33">
        <v>1.5</v>
      </c>
      <c r="J40" s="33">
        <v>5</v>
      </c>
      <c r="K40" s="57">
        <f t="shared" si="1"/>
        <v>13</v>
      </c>
      <c r="L40" s="58"/>
      <c r="M40" s="24"/>
    </row>
    <row r="41" spans="1:13" x14ac:dyDescent="0.25">
      <c r="A41" s="88">
        <v>37</v>
      </c>
      <c r="B41" s="56" t="s">
        <v>151</v>
      </c>
      <c r="C41" s="35" t="s">
        <v>261</v>
      </c>
      <c r="D41" s="36" t="s">
        <v>236</v>
      </c>
      <c r="E41" s="37" t="s">
        <v>313</v>
      </c>
      <c r="F41" s="38" t="s">
        <v>26</v>
      </c>
      <c r="G41" s="81">
        <v>5</v>
      </c>
      <c r="H41" s="81">
        <v>4</v>
      </c>
      <c r="I41" s="81">
        <v>2</v>
      </c>
      <c r="J41" s="81">
        <v>1.5</v>
      </c>
      <c r="K41" s="57">
        <f t="shared" si="1"/>
        <v>12.5</v>
      </c>
      <c r="L41" s="88"/>
      <c r="M41" s="24"/>
    </row>
    <row r="42" spans="1:13" x14ac:dyDescent="0.25">
      <c r="A42" s="88">
        <v>38</v>
      </c>
      <c r="B42" s="56" t="s">
        <v>151</v>
      </c>
      <c r="C42" s="56" t="s">
        <v>264</v>
      </c>
      <c r="D42" s="36" t="s">
        <v>246</v>
      </c>
      <c r="E42" s="37" t="s">
        <v>120</v>
      </c>
      <c r="F42" s="38" t="s">
        <v>301</v>
      </c>
      <c r="G42" s="88">
        <v>5</v>
      </c>
      <c r="H42" s="88">
        <v>3</v>
      </c>
      <c r="I42" s="88">
        <v>2</v>
      </c>
      <c r="J42" s="88">
        <v>2.5</v>
      </c>
      <c r="K42" s="57">
        <f t="shared" si="1"/>
        <v>12.5</v>
      </c>
      <c r="L42" s="58"/>
      <c r="M42" s="24"/>
    </row>
    <row r="43" spans="1:13" x14ac:dyDescent="0.25">
      <c r="A43" s="88">
        <v>39</v>
      </c>
      <c r="B43" s="56" t="s">
        <v>151</v>
      </c>
      <c r="C43" s="56" t="s">
        <v>244</v>
      </c>
      <c r="D43" s="36" t="s">
        <v>243</v>
      </c>
      <c r="E43" s="37" t="s">
        <v>57</v>
      </c>
      <c r="F43" s="38" t="s">
        <v>58</v>
      </c>
      <c r="G43" s="33">
        <v>5</v>
      </c>
      <c r="H43" s="33">
        <v>3</v>
      </c>
      <c r="I43" s="33">
        <v>1.5</v>
      </c>
      <c r="J43" s="33">
        <v>3</v>
      </c>
      <c r="K43" s="57">
        <f t="shared" si="1"/>
        <v>12.5</v>
      </c>
      <c r="L43" s="33"/>
      <c r="M43" s="24"/>
    </row>
    <row r="44" spans="1:13" x14ac:dyDescent="0.25">
      <c r="A44" s="88">
        <v>40</v>
      </c>
      <c r="B44" s="56" t="s">
        <v>151</v>
      </c>
      <c r="C44" s="56" t="s">
        <v>440</v>
      </c>
      <c r="D44" s="36" t="s">
        <v>256</v>
      </c>
      <c r="E44" s="37" t="s">
        <v>285</v>
      </c>
      <c r="F44" s="38" t="s">
        <v>66</v>
      </c>
      <c r="G44" s="33">
        <v>6</v>
      </c>
      <c r="H44" s="33">
        <v>2</v>
      </c>
      <c r="I44" s="33">
        <v>1.5</v>
      </c>
      <c r="J44" s="33">
        <v>3</v>
      </c>
      <c r="K44" s="57">
        <f t="shared" si="1"/>
        <v>12.5</v>
      </c>
      <c r="L44" s="33"/>
      <c r="M44" s="24"/>
    </row>
    <row r="45" spans="1:13" x14ac:dyDescent="0.25">
      <c r="A45" s="88">
        <v>41</v>
      </c>
      <c r="B45" s="56" t="s">
        <v>151</v>
      </c>
      <c r="C45" s="56" t="s">
        <v>441</v>
      </c>
      <c r="D45" s="36" t="s">
        <v>244</v>
      </c>
      <c r="E45" s="37" t="s">
        <v>135</v>
      </c>
      <c r="F45" s="38" t="s">
        <v>138</v>
      </c>
      <c r="G45" s="33">
        <v>5</v>
      </c>
      <c r="H45" s="33">
        <v>3</v>
      </c>
      <c r="I45" s="33">
        <v>1.5</v>
      </c>
      <c r="J45" s="33">
        <v>2.5</v>
      </c>
      <c r="K45" s="57">
        <f t="shared" si="1"/>
        <v>12</v>
      </c>
      <c r="L45" s="58"/>
      <c r="M45" s="24"/>
    </row>
    <row r="46" spans="1:13" x14ac:dyDescent="0.25">
      <c r="A46" s="88">
        <v>42</v>
      </c>
      <c r="B46" s="56" t="s">
        <v>151</v>
      </c>
      <c r="C46" s="56" t="s">
        <v>422</v>
      </c>
      <c r="D46" s="36" t="s">
        <v>245</v>
      </c>
      <c r="E46" s="37" t="s">
        <v>291</v>
      </c>
      <c r="F46" s="38" t="s">
        <v>123</v>
      </c>
      <c r="G46" s="33">
        <v>5.5</v>
      </c>
      <c r="H46" s="33">
        <v>3</v>
      </c>
      <c r="I46" s="33">
        <v>1</v>
      </c>
      <c r="J46" s="33">
        <v>2.5</v>
      </c>
      <c r="K46" s="57">
        <f t="shared" si="1"/>
        <v>12</v>
      </c>
      <c r="L46" s="58"/>
      <c r="M46" s="24"/>
    </row>
    <row r="47" spans="1:13" x14ac:dyDescent="0.25">
      <c r="A47" s="88">
        <v>43</v>
      </c>
      <c r="B47" s="56" t="s">
        <v>151</v>
      </c>
      <c r="C47" s="56" t="s">
        <v>444</v>
      </c>
      <c r="D47" s="36" t="s">
        <v>253</v>
      </c>
      <c r="E47" s="37" t="s">
        <v>80</v>
      </c>
      <c r="F47" s="38" t="s">
        <v>82</v>
      </c>
      <c r="G47" s="33">
        <v>4</v>
      </c>
      <c r="H47" s="33">
        <v>2</v>
      </c>
      <c r="I47" s="33">
        <v>1.5</v>
      </c>
      <c r="J47" s="33">
        <v>4</v>
      </c>
      <c r="K47" s="57">
        <f t="shared" si="1"/>
        <v>11.5</v>
      </c>
      <c r="L47" s="58"/>
      <c r="M47" s="24"/>
    </row>
    <row r="48" spans="1:13" x14ac:dyDescent="0.25">
      <c r="A48" s="88">
        <v>44</v>
      </c>
      <c r="B48" s="56" t="s">
        <v>151</v>
      </c>
      <c r="C48" s="56" t="s">
        <v>253</v>
      </c>
      <c r="D48" s="36" t="s">
        <v>255</v>
      </c>
      <c r="E48" s="37" t="s">
        <v>71</v>
      </c>
      <c r="F48" s="38" t="s">
        <v>222</v>
      </c>
      <c r="G48" s="33">
        <v>5</v>
      </c>
      <c r="H48" s="33">
        <v>3</v>
      </c>
      <c r="I48" s="33">
        <v>1</v>
      </c>
      <c r="J48" s="90">
        <v>2</v>
      </c>
      <c r="K48" s="57">
        <f t="shared" si="1"/>
        <v>11</v>
      </c>
      <c r="L48" s="33"/>
      <c r="M48" s="24"/>
    </row>
    <row r="49" spans="1:13" x14ac:dyDescent="0.25">
      <c r="A49" s="88">
        <v>45</v>
      </c>
      <c r="B49" s="56" t="s">
        <v>151</v>
      </c>
      <c r="C49" s="56" t="s">
        <v>411</v>
      </c>
      <c r="D49" s="36" t="s">
        <v>239</v>
      </c>
      <c r="E49" s="37" t="s">
        <v>282</v>
      </c>
      <c r="F49" s="38" t="s">
        <v>214</v>
      </c>
      <c r="G49" s="33">
        <v>4</v>
      </c>
      <c r="H49" s="33">
        <v>3</v>
      </c>
      <c r="I49" s="33">
        <v>1.5</v>
      </c>
      <c r="J49" s="33">
        <v>2.5</v>
      </c>
      <c r="K49" s="57">
        <f t="shared" si="1"/>
        <v>11</v>
      </c>
      <c r="L49" s="58"/>
      <c r="M49" s="24"/>
    </row>
    <row r="50" spans="1:13" x14ac:dyDescent="0.25">
      <c r="A50" s="88">
        <v>46</v>
      </c>
      <c r="B50" s="56" t="s">
        <v>151</v>
      </c>
      <c r="C50" s="56" t="s">
        <v>437</v>
      </c>
      <c r="D50" s="36" t="s">
        <v>255</v>
      </c>
      <c r="E50" s="37" t="s">
        <v>72</v>
      </c>
      <c r="F50" s="38" t="s">
        <v>222</v>
      </c>
      <c r="G50" s="33">
        <v>5</v>
      </c>
      <c r="H50" s="33">
        <v>2</v>
      </c>
      <c r="I50" s="33">
        <v>0.5</v>
      </c>
      <c r="J50" s="88">
        <v>3</v>
      </c>
      <c r="K50" s="57">
        <f t="shared" si="1"/>
        <v>10.5</v>
      </c>
      <c r="L50" s="58"/>
      <c r="M50" s="24"/>
    </row>
    <row r="51" spans="1:13" x14ac:dyDescent="0.25">
      <c r="A51" s="88">
        <v>47</v>
      </c>
      <c r="B51" s="56" t="s">
        <v>151</v>
      </c>
      <c r="C51" s="56" t="s">
        <v>235</v>
      </c>
      <c r="D51" s="36" t="s">
        <v>263</v>
      </c>
      <c r="E51" s="37" t="s">
        <v>281</v>
      </c>
      <c r="F51" s="38" t="s">
        <v>303</v>
      </c>
      <c r="G51" s="33">
        <v>4</v>
      </c>
      <c r="H51" s="33">
        <v>4</v>
      </c>
      <c r="I51" s="33">
        <v>1.5</v>
      </c>
      <c r="J51" s="33">
        <v>1</v>
      </c>
      <c r="K51" s="57">
        <f t="shared" si="1"/>
        <v>10.5</v>
      </c>
      <c r="L51" s="58"/>
      <c r="M51" s="24"/>
    </row>
    <row r="52" spans="1:13" x14ac:dyDescent="0.25">
      <c r="A52" s="88">
        <v>48</v>
      </c>
      <c r="B52" s="56" t="s">
        <v>151</v>
      </c>
      <c r="C52" s="56" t="s">
        <v>430</v>
      </c>
      <c r="D52" s="36" t="s">
        <v>261</v>
      </c>
      <c r="E52" s="37" t="s">
        <v>59</v>
      </c>
      <c r="F52" s="38" t="s">
        <v>61</v>
      </c>
      <c r="G52" s="33">
        <v>5</v>
      </c>
      <c r="H52" s="33">
        <v>3</v>
      </c>
      <c r="I52" s="33">
        <v>1.5</v>
      </c>
      <c r="J52" s="33">
        <v>1</v>
      </c>
      <c r="K52" s="57">
        <f t="shared" si="1"/>
        <v>10.5</v>
      </c>
      <c r="L52" s="58"/>
      <c r="M52" s="24"/>
    </row>
    <row r="53" spans="1:13" x14ac:dyDescent="0.25">
      <c r="A53" s="88">
        <v>49</v>
      </c>
      <c r="B53" s="56" t="s">
        <v>151</v>
      </c>
      <c r="C53" s="56" t="s">
        <v>240</v>
      </c>
      <c r="D53" s="36" t="s">
        <v>236</v>
      </c>
      <c r="E53" s="37" t="s">
        <v>270</v>
      </c>
      <c r="F53" s="38" t="s">
        <v>26</v>
      </c>
      <c r="G53" s="33">
        <v>5.5</v>
      </c>
      <c r="H53" s="33">
        <v>1</v>
      </c>
      <c r="I53" s="33">
        <v>1.5</v>
      </c>
      <c r="J53" s="90">
        <v>2.5</v>
      </c>
      <c r="K53" s="57">
        <f t="shared" si="1"/>
        <v>10.5</v>
      </c>
      <c r="L53" s="88"/>
      <c r="M53" s="24"/>
    </row>
    <row r="54" spans="1:13" x14ac:dyDescent="0.25">
      <c r="A54" s="88">
        <v>50</v>
      </c>
      <c r="B54" s="56" t="s">
        <v>151</v>
      </c>
      <c r="C54" s="56" t="s">
        <v>255</v>
      </c>
      <c r="D54" s="36" t="s">
        <v>257</v>
      </c>
      <c r="E54" s="37" t="s">
        <v>267</v>
      </c>
      <c r="F54" s="38" t="s">
        <v>42</v>
      </c>
      <c r="G54" s="33">
        <v>4</v>
      </c>
      <c r="H54" s="33">
        <v>3</v>
      </c>
      <c r="I54" s="33">
        <v>1.5</v>
      </c>
      <c r="J54" s="88">
        <v>1.5</v>
      </c>
      <c r="K54" s="57">
        <f t="shared" si="1"/>
        <v>10</v>
      </c>
      <c r="L54" s="33"/>
      <c r="M54" s="24"/>
    </row>
    <row r="55" spans="1:13" x14ac:dyDescent="0.25">
      <c r="A55" s="88">
        <v>51</v>
      </c>
      <c r="B55" s="56" t="s">
        <v>151</v>
      </c>
      <c r="C55" s="56" t="s">
        <v>248</v>
      </c>
      <c r="D55" s="36" t="s">
        <v>258</v>
      </c>
      <c r="E55" s="37" t="s">
        <v>271</v>
      </c>
      <c r="F55" s="38" t="s">
        <v>132</v>
      </c>
      <c r="G55" s="33">
        <v>5</v>
      </c>
      <c r="H55" s="33">
        <v>1</v>
      </c>
      <c r="I55" s="33">
        <v>1.5</v>
      </c>
      <c r="J55" s="90">
        <v>2.5</v>
      </c>
      <c r="K55" s="57">
        <f t="shared" si="1"/>
        <v>10</v>
      </c>
      <c r="L55" s="33"/>
      <c r="M55" s="24"/>
    </row>
    <row r="56" spans="1:13" x14ac:dyDescent="0.25">
      <c r="A56" s="88">
        <v>52</v>
      </c>
      <c r="B56" s="56" t="s">
        <v>151</v>
      </c>
      <c r="C56" s="56" t="s">
        <v>254</v>
      </c>
      <c r="D56" s="36" t="s">
        <v>245</v>
      </c>
      <c r="E56" s="37" t="s">
        <v>314</v>
      </c>
      <c r="F56" s="38" t="s">
        <v>123</v>
      </c>
      <c r="G56" s="33">
        <v>3</v>
      </c>
      <c r="H56" s="33">
        <v>2</v>
      </c>
      <c r="I56" s="33">
        <v>2</v>
      </c>
      <c r="J56" s="33">
        <v>3</v>
      </c>
      <c r="K56" s="57">
        <f t="shared" si="1"/>
        <v>10</v>
      </c>
      <c r="L56" s="33"/>
      <c r="M56" s="24"/>
    </row>
    <row r="57" spans="1:13" x14ac:dyDescent="0.25">
      <c r="A57" s="88">
        <v>53</v>
      </c>
      <c r="B57" s="56" t="s">
        <v>151</v>
      </c>
      <c r="C57" s="56" t="s">
        <v>439</v>
      </c>
      <c r="D57" s="36" t="s">
        <v>237</v>
      </c>
      <c r="E57" s="37" t="s">
        <v>287</v>
      </c>
      <c r="F57" s="38" t="s">
        <v>47</v>
      </c>
      <c r="G57" s="33">
        <v>5.5</v>
      </c>
      <c r="H57" s="33">
        <v>1</v>
      </c>
      <c r="I57" s="33">
        <v>1.5</v>
      </c>
      <c r="J57" s="33">
        <v>2</v>
      </c>
      <c r="K57" s="57">
        <f t="shared" si="1"/>
        <v>10</v>
      </c>
      <c r="L57" s="58"/>
      <c r="M57" s="24"/>
    </row>
    <row r="58" spans="1:13" x14ac:dyDescent="0.25">
      <c r="A58" s="88">
        <v>54</v>
      </c>
      <c r="B58" s="56" t="s">
        <v>151</v>
      </c>
      <c r="C58" s="56" t="s">
        <v>448</v>
      </c>
      <c r="D58" s="36" t="s">
        <v>247</v>
      </c>
      <c r="E58" s="37" t="s">
        <v>115</v>
      </c>
      <c r="F58" s="38" t="s">
        <v>118</v>
      </c>
      <c r="G58" s="33">
        <v>3</v>
      </c>
      <c r="H58" s="33">
        <v>2</v>
      </c>
      <c r="I58" s="33">
        <v>1</v>
      </c>
      <c r="J58" s="33">
        <v>3.5</v>
      </c>
      <c r="K58" s="57">
        <f t="shared" si="1"/>
        <v>9.5</v>
      </c>
      <c r="L58" s="58"/>
      <c r="M58" s="24"/>
    </row>
    <row r="59" spans="1:13" x14ac:dyDescent="0.25">
      <c r="A59" s="88">
        <v>55</v>
      </c>
      <c r="B59" s="56" t="s">
        <v>151</v>
      </c>
      <c r="C59" s="56" t="s">
        <v>431</v>
      </c>
      <c r="D59" s="36" t="s">
        <v>254</v>
      </c>
      <c r="E59" s="37" t="s">
        <v>340</v>
      </c>
      <c r="F59" s="38" t="s">
        <v>75</v>
      </c>
      <c r="G59" s="33">
        <v>4.5</v>
      </c>
      <c r="H59" s="33">
        <v>3</v>
      </c>
      <c r="I59" s="33">
        <v>0.5</v>
      </c>
      <c r="J59" s="33">
        <v>1.5</v>
      </c>
      <c r="K59" s="57">
        <f t="shared" si="1"/>
        <v>9.5</v>
      </c>
      <c r="L59" s="81"/>
      <c r="M59" s="24"/>
    </row>
    <row r="60" spans="1:13" x14ac:dyDescent="0.25">
      <c r="A60" s="88">
        <v>56</v>
      </c>
      <c r="B60" s="56" t="s">
        <v>151</v>
      </c>
      <c r="C60" s="56" t="s">
        <v>250</v>
      </c>
      <c r="D60" s="36" t="s">
        <v>249</v>
      </c>
      <c r="E60" s="37" t="s">
        <v>280</v>
      </c>
      <c r="F60" s="38" t="s">
        <v>302</v>
      </c>
      <c r="G60" s="33">
        <v>3.5</v>
      </c>
      <c r="H60" s="33">
        <v>1</v>
      </c>
      <c r="I60" s="33">
        <v>1</v>
      </c>
      <c r="J60" s="33">
        <v>4</v>
      </c>
      <c r="K60" s="57">
        <f t="shared" si="1"/>
        <v>9.5</v>
      </c>
      <c r="L60" s="58"/>
      <c r="M60" s="24"/>
    </row>
    <row r="61" spans="1:13" x14ac:dyDescent="0.25">
      <c r="A61" s="88">
        <v>57</v>
      </c>
      <c r="B61" s="56" t="s">
        <v>151</v>
      </c>
      <c r="C61" s="56" t="s">
        <v>429</v>
      </c>
      <c r="D61" s="36" t="s">
        <v>261</v>
      </c>
      <c r="E61" s="37" t="s">
        <v>297</v>
      </c>
      <c r="F61" s="38" t="s">
        <v>217</v>
      </c>
      <c r="G61" s="33">
        <v>4</v>
      </c>
      <c r="H61" s="33">
        <v>2</v>
      </c>
      <c r="I61" s="33">
        <v>1</v>
      </c>
      <c r="J61" s="33">
        <v>2.5</v>
      </c>
      <c r="K61" s="57">
        <f t="shared" si="1"/>
        <v>9.5</v>
      </c>
      <c r="L61" s="88"/>
      <c r="M61" s="24"/>
    </row>
    <row r="62" spans="1:13" x14ac:dyDescent="0.25">
      <c r="A62" s="88">
        <v>58</v>
      </c>
      <c r="B62" s="56" t="s">
        <v>151</v>
      </c>
      <c r="C62" s="56" t="s">
        <v>260</v>
      </c>
      <c r="D62" s="36" t="s">
        <v>247</v>
      </c>
      <c r="E62" s="37" t="s">
        <v>116</v>
      </c>
      <c r="F62" s="38" t="s">
        <v>118</v>
      </c>
      <c r="G62" s="33">
        <v>4.5</v>
      </c>
      <c r="H62" s="33">
        <v>1</v>
      </c>
      <c r="I62" s="33">
        <v>1</v>
      </c>
      <c r="J62" s="33">
        <v>2.5</v>
      </c>
      <c r="K62" s="57">
        <f t="shared" si="1"/>
        <v>9</v>
      </c>
      <c r="L62" s="33"/>
      <c r="M62" s="24"/>
    </row>
    <row r="63" spans="1:13" x14ac:dyDescent="0.25">
      <c r="A63" s="88">
        <v>59</v>
      </c>
      <c r="B63" s="56" t="s">
        <v>151</v>
      </c>
      <c r="C63" s="56" t="s">
        <v>262</v>
      </c>
      <c r="D63" s="36" t="s">
        <v>238</v>
      </c>
      <c r="E63" s="37" t="s">
        <v>283</v>
      </c>
      <c r="F63" s="38" t="s">
        <v>114</v>
      </c>
      <c r="G63" s="33">
        <v>5</v>
      </c>
      <c r="H63" s="33">
        <v>1</v>
      </c>
      <c r="I63" s="33">
        <v>1.5</v>
      </c>
      <c r="J63" s="33">
        <v>1.5</v>
      </c>
      <c r="K63" s="57">
        <f t="shared" si="1"/>
        <v>9</v>
      </c>
      <c r="L63" s="33"/>
      <c r="M63" s="24"/>
    </row>
    <row r="64" spans="1:13" x14ac:dyDescent="0.25">
      <c r="A64" s="88">
        <v>60</v>
      </c>
      <c r="B64" s="56" t="s">
        <v>151</v>
      </c>
      <c r="C64" s="56" t="s">
        <v>259</v>
      </c>
      <c r="D64" s="36" t="s">
        <v>254</v>
      </c>
      <c r="E64" s="37" t="s">
        <v>311</v>
      </c>
      <c r="F64" s="38" t="s">
        <v>76</v>
      </c>
      <c r="G64" s="33">
        <v>4</v>
      </c>
      <c r="H64" s="33">
        <v>0</v>
      </c>
      <c r="I64" s="33">
        <v>1.5</v>
      </c>
      <c r="J64" s="33">
        <v>3</v>
      </c>
      <c r="K64" s="57">
        <f t="shared" si="1"/>
        <v>8.5</v>
      </c>
      <c r="L64" s="33"/>
      <c r="M64" s="24"/>
    </row>
    <row r="65" spans="1:13" s="19" customFormat="1" x14ac:dyDescent="0.25">
      <c r="A65" s="88">
        <v>61</v>
      </c>
      <c r="B65" s="56" t="s">
        <v>151</v>
      </c>
      <c r="C65" s="56" t="s">
        <v>237</v>
      </c>
      <c r="D65" s="36" t="s">
        <v>248</v>
      </c>
      <c r="E65" s="37" t="s">
        <v>29</v>
      </c>
      <c r="F65" s="38" t="s">
        <v>28</v>
      </c>
      <c r="G65" s="33">
        <v>4</v>
      </c>
      <c r="H65" s="33">
        <v>0</v>
      </c>
      <c r="I65" s="33">
        <v>2</v>
      </c>
      <c r="J65" s="33">
        <v>2</v>
      </c>
      <c r="K65" s="57">
        <f t="shared" si="1"/>
        <v>8</v>
      </c>
      <c r="L65" s="33"/>
      <c r="M65" s="22"/>
    </row>
    <row r="66" spans="1:13" x14ac:dyDescent="0.25">
      <c r="A66" s="88">
        <v>62</v>
      </c>
      <c r="B66" s="56" t="s">
        <v>151</v>
      </c>
      <c r="C66" s="56" t="s">
        <v>242</v>
      </c>
      <c r="D66" s="36" t="s">
        <v>239</v>
      </c>
      <c r="E66" s="37" t="s">
        <v>268</v>
      </c>
      <c r="F66" s="38" t="s">
        <v>214</v>
      </c>
      <c r="G66" s="33">
        <v>4.5</v>
      </c>
      <c r="H66" s="33">
        <v>1</v>
      </c>
      <c r="I66" s="33">
        <v>1.5</v>
      </c>
      <c r="J66" s="90">
        <v>0.5</v>
      </c>
      <c r="K66" s="57">
        <f t="shared" si="1"/>
        <v>7.5</v>
      </c>
      <c r="L66" s="33"/>
      <c r="M66" s="24"/>
    </row>
    <row r="67" spans="1:13" x14ac:dyDescent="0.25">
      <c r="A67" s="88">
        <v>63</v>
      </c>
      <c r="B67" s="56" t="s">
        <v>151</v>
      </c>
      <c r="C67" s="56" t="s">
        <v>424</v>
      </c>
      <c r="D67" s="36" t="s">
        <v>262</v>
      </c>
      <c r="E67" s="37" t="s">
        <v>290</v>
      </c>
      <c r="F67" s="38" t="s">
        <v>100</v>
      </c>
      <c r="G67" s="33">
        <v>3</v>
      </c>
      <c r="H67" s="33">
        <v>1</v>
      </c>
      <c r="I67" s="33">
        <v>1</v>
      </c>
      <c r="J67" s="33">
        <v>2</v>
      </c>
      <c r="K67" s="57">
        <f t="shared" si="1"/>
        <v>7</v>
      </c>
      <c r="L67" s="88"/>
      <c r="M67" s="24"/>
    </row>
    <row r="68" spans="1:13" x14ac:dyDescent="0.25">
      <c r="A68" s="88">
        <v>64</v>
      </c>
      <c r="B68" s="56" t="s">
        <v>151</v>
      </c>
      <c r="C68" s="56" t="s">
        <v>238</v>
      </c>
      <c r="D68" s="36" t="s">
        <v>233</v>
      </c>
      <c r="E68" s="37" t="s">
        <v>312</v>
      </c>
      <c r="F68" s="38" t="s">
        <v>216</v>
      </c>
      <c r="G68" s="33">
        <v>3.5</v>
      </c>
      <c r="H68" s="33">
        <v>1</v>
      </c>
      <c r="I68" s="33">
        <v>1.5</v>
      </c>
      <c r="J68" s="33">
        <v>1</v>
      </c>
      <c r="K68" s="57">
        <f t="shared" si="1"/>
        <v>7</v>
      </c>
      <c r="L68" s="58"/>
      <c r="M68" s="24"/>
    </row>
    <row r="69" spans="1:13" x14ac:dyDescent="0.25">
      <c r="A69" s="88">
        <v>65</v>
      </c>
      <c r="B69" s="56" t="s">
        <v>151</v>
      </c>
      <c r="C69" s="56" t="s">
        <v>434</v>
      </c>
      <c r="D69" s="36" t="s">
        <v>249</v>
      </c>
      <c r="E69" s="37" t="s">
        <v>110</v>
      </c>
      <c r="F69" s="38" t="s">
        <v>219</v>
      </c>
      <c r="G69" s="33">
        <v>4</v>
      </c>
      <c r="H69" s="33">
        <v>0</v>
      </c>
      <c r="I69" s="33">
        <v>1.5</v>
      </c>
      <c r="J69" s="90">
        <v>1</v>
      </c>
      <c r="K69" s="57">
        <f t="shared" ref="K69:K100" si="2">SUM(G69:J69)</f>
        <v>6.5</v>
      </c>
      <c r="L69" s="58"/>
      <c r="M69" s="24"/>
    </row>
    <row r="70" spans="1:13" x14ac:dyDescent="0.25">
      <c r="A70" s="88">
        <v>66</v>
      </c>
      <c r="B70" s="56" t="s">
        <v>151</v>
      </c>
      <c r="C70" s="56" t="s">
        <v>443</v>
      </c>
      <c r="D70" s="36" t="s">
        <v>252</v>
      </c>
      <c r="E70" s="37" t="s">
        <v>288</v>
      </c>
      <c r="F70" s="38" t="s">
        <v>85</v>
      </c>
      <c r="G70" s="33">
        <v>3</v>
      </c>
      <c r="H70" s="33">
        <v>1</v>
      </c>
      <c r="I70" s="33">
        <v>1</v>
      </c>
      <c r="J70" s="90">
        <v>1</v>
      </c>
      <c r="K70" s="57">
        <f t="shared" si="2"/>
        <v>6</v>
      </c>
      <c r="L70" s="58"/>
      <c r="M70" s="24"/>
    </row>
    <row r="71" spans="1:13" x14ac:dyDescent="0.25">
      <c r="A71" s="88">
        <v>67</v>
      </c>
      <c r="B71" s="56" t="s">
        <v>151</v>
      </c>
      <c r="C71" s="56" t="s">
        <v>420</v>
      </c>
      <c r="D71" s="36" t="s">
        <v>232</v>
      </c>
      <c r="E71" s="37" t="s">
        <v>86</v>
      </c>
      <c r="F71" s="38" t="s">
        <v>88</v>
      </c>
      <c r="G71" s="33">
        <v>3</v>
      </c>
      <c r="H71" s="33">
        <v>1</v>
      </c>
      <c r="I71" s="33">
        <v>1</v>
      </c>
      <c r="J71" s="33">
        <v>1</v>
      </c>
      <c r="K71" s="57">
        <f t="shared" si="2"/>
        <v>6</v>
      </c>
      <c r="L71" s="58"/>
      <c r="M71" s="24"/>
    </row>
    <row r="72" spans="1:13" s="8" customFormat="1" x14ac:dyDescent="0.25">
      <c r="A72" s="88">
        <v>68</v>
      </c>
      <c r="B72" s="56" t="s">
        <v>151</v>
      </c>
      <c r="C72" s="56" t="s">
        <v>256</v>
      </c>
      <c r="D72" s="36" t="s">
        <v>241</v>
      </c>
      <c r="E72" s="37" t="s">
        <v>274</v>
      </c>
      <c r="F72" s="38" t="s">
        <v>128</v>
      </c>
      <c r="G72" s="33">
        <v>4</v>
      </c>
      <c r="H72" s="33">
        <v>0</v>
      </c>
      <c r="I72" s="33">
        <v>1.5</v>
      </c>
      <c r="J72" s="90">
        <v>0.5</v>
      </c>
      <c r="K72" s="57">
        <f t="shared" si="2"/>
        <v>6</v>
      </c>
      <c r="L72" s="81"/>
      <c r="M72" s="24"/>
    </row>
    <row r="73" spans="1:13" x14ac:dyDescent="0.25">
      <c r="A73" s="88">
        <v>69</v>
      </c>
      <c r="B73" s="56" t="s">
        <v>151</v>
      </c>
      <c r="C73" s="56" t="s">
        <v>245</v>
      </c>
      <c r="D73" s="36" t="s">
        <v>263</v>
      </c>
      <c r="E73" s="37" t="s">
        <v>299</v>
      </c>
      <c r="F73" s="38" t="s">
        <v>303</v>
      </c>
      <c r="G73" s="33">
        <v>2</v>
      </c>
      <c r="H73" s="33">
        <v>2</v>
      </c>
      <c r="I73" s="33">
        <v>1</v>
      </c>
      <c r="J73" s="88">
        <v>1</v>
      </c>
      <c r="K73" s="57">
        <f t="shared" si="2"/>
        <v>6</v>
      </c>
      <c r="L73" s="58"/>
      <c r="M73" s="24"/>
    </row>
    <row r="74" spans="1:13" x14ac:dyDescent="0.25">
      <c r="A74" s="88">
        <v>70</v>
      </c>
      <c r="B74" s="56" t="s">
        <v>151</v>
      </c>
      <c r="C74" s="35" t="s">
        <v>415</v>
      </c>
      <c r="D74" s="36" t="s">
        <v>241</v>
      </c>
      <c r="E74" s="37" t="s">
        <v>294</v>
      </c>
      <c r="F74" s="38" t="s">
        <v>128</v>
      </c>
      <c r="G74" s="34">
        <v>3.5</v>
      </c>
      <c r="H74" s="34">
        <v>2</v>
      </c>
      <c r="I74" s="34">
        <v>0</v>
      </c>
      <c r="J74" s="34">
        <v>0</v>
      </c>
      <c r="K74" s="57">
        <f t="shared" si="2"/>
        <v>5.5</v>
      </c>
      <c r="L74" s="33"/>
      <c r="M74" s="24"/>
    </row>
    <row r="75" spans="1:13" x14ac:dyDescent="0.25">
      <c r="A75" s="88">
        <v>71</v>
      </c>
      <c r="B75" s="56" t="s">
        <v>151</v>
      </c>
      <c r="C75" s="56" t="s">
        <v>442</v>
      </c>
      <c r="D75" s="36" t="s">
        <v>252</v>
      </c>
      <c r="E75" s="37" t="s">
        <v>286</v>
      </c>
      <c r="F75" s="38" t="s">
        <v>85</v>
      </c>
      <c r="G75" s="33">
        <v>2.5</v>
      </c>
      <c r="H75" s="33">
        <v>1</v>
      </c>
      <c r="I75" s="33">
        <v>1</v>
      </c>
      <c r="J75" s="33">
        <v>1</v>
      </c>
      <c r="K75" s="57">
        <f t="shared" si="2"/>
        <v>5.5</v>
      </c>
      <c r="L75" s="33"/>
      <c r="M75" s="24"/>
    </row>
    <row r="76" spans="1:13" x14ac:dyDescent="0.25">
      <c r="A76" s="88">
        <v>72</v>
      </c>
      <c r="B76" s="56" t="s">
        <v>151</v>
      </c>
      <c r="C76" s="56" t="s">
        <v>239</v>
      </c>
      <c r="D76" s="36" t="s">
        <v>248</v>
      </c>
      <c r="E76" s="37" t="s">
        <v>272</v>
      </c>
      <c r="F76" s="38" t="s">
        <v>28</v>
      </c>
      <c r="G76" s="33">
        <v>2.5</v>
      </c>
      <c r="H76" s="33">
        <v>1</v>
      </c>
      <c r="I76" s="33">
        <v>0.5</v>
      </c>
      <c r="J76" s="33">
        <v>1</v>
      </c>
      <c r="K76" s="57">
        <f t="shared" si="2"/>
        <v>5</v>
      </c>
      <c r="L76" s="33"/>
      <c r="M76" s="25"/>
    </row>
    <row r="77" spans="1:13" x14ac:dyDescent="0.25">
      <c r="A77" s="88">
        <v>73</v>
      </c>
      <c r="B77" s="56" t="s">
        <v>151</v>
      </c>
      <c r="C77" s="56" t="s">
        <v>417</v>
      </c>
      <c r="D77" s="36" t="s">
        <v>233</v>
      </c>
      <c r="E77" s="37" t="s">
        <v>93</v>
      </c>
      <c r="F77" s="38" t="s">
        <v>216</v>
      </c>
      <c r="G77" s="33">
        <v>3.5</v>
      </c>
      <c r="H77" s="33">
        <v>0</v>
      </c>
      <c r="I77" s="33">
        <v>1</v>
      </c>
      <c r="J77" s="33">
        <v>0</v>
      </c>
      <c r="K77" s="57">
        <f t="shared" si="2"/>
        <v>4.5</v>
      </c>
      <c r="L77" s="58"/>
      <c r="M77" s="24"/>
    </row>
    <row r="78" spans="1:13" x14ac:dyDescent="0.25">
      <c r="A78" s="88">
        <v>74</v>
      </c>
      <c r="B78" s="56" t="s">
        <v>151</v>
      </c>
      <c r="C78" s="89" t="s">
        <v>236</v>
      </c>
      <c r="D78" s="36" t="s">
        <v>235</v>
      </c>
      <c r="E78" s="37" t="s">
        <v>315</v>
      </c>
      <c r="F78" s="38" t="s">
        <v>107</v>
      </c>
      <c r="G78" s="59">
        <v>3.5</v>
      </c>
      <c r="H78" s="59">
        <v>0</v>
      </c>
      <c r="I78" s="59">
        <v>0.5</v>
      </c>
      <c r="J78" s="59">
        <v>0</v>
      </c>
      <c r="K78" s="57">
        <f t="shared" si="2"/>
        <v>4</v>
      </c>
      <c r="L78" s="65"/>
      <c r="M78" s="2"/>
    </row>
    <row r="79" spans="1:13" x14ac:dyDescent="0.25">
      <c r="A79" s="61"/>
      <c r="B79" s="62"/>
      <c r="C79" s="62"/>
      <c r="D79" s="42"/>
      <c r="E79" s="43"/>
      <c r="F79" s="44"/>
      <c r="G79" s="63"/>
      <c r="H79" s="63"/>
      <c r="I79" s="63"/>
      <c r="J79" s="63"/>
      <c r="K79" s="63"/>
      <c r="L79" s="63"/>
      <c r="M79" s="2"/>
    </row>
    <row r="80" spans="1:13" x14ac:dyDescent="0.25">
      <c r="A80" s="105" t="s">
        <v>4</v>
      </c>
      <c r="B80" s="105"/>
      <c r="C80" s="105"/>
      <c r="D80" s="105"/>
      <c r="F80" s="52" t="s">
        <v>451</v>
      </c>
    </row>
    <row r="81" spans="1:10" ht="15.75" x14ac:dyDescent="0.25">
      <c r="A81" s="104" t="s">
        <v>3</v>
      </c>
      <c r="B81" s="104"/>
      <c r="C81" s="104"/>
      <c r="D81" s="104"/>
      <c r="E81" s="4"/>
      <c r="F81" s="52" t="s">
        <v>473</v>
      </c>
    </row>
    <row r="82" spans="1:10" ht="15.75" x14ac:dyDescent="0.25">
      <c r="E82" s="4"/>
      <c r="F82" s="52" t="s">
        <v>474</v>
      </c>
    </row>
    <row r="83" spans="1:10" ht="15.75" x14ac:dyDescent="0.25">
      <c r="E83" s="4"/>
      <c r="F83" s="64" t="s">
        <v>475</v>
      </c>
    </row>
    <row r="84" spans="1:10" ht="15.75" x14ac:dyDescent="0.25">
      <c r="E84" s="4"/>
      <c r="F84" s="4" t="s">
        <v>476</v>
      </c>
    </row>
    <row r="85" spans="1:10" ht="15.75" x14ac:dyDescent="0.25">
      <c r="E85" s="4"/>
      <c r="F85" s="64" t="s">
        <v>477</v>
      </c>
    </row>
    <row r="86" spans="1:10" ht="15.75" x14ac:dyDescent="0.25">
      <c r="E86" s="4"/>
      <c r="F86" s="64" t="s">
        <v>478</v>
      </c>
    </row>
    <row r="87" spans="1:10" ht="15.75" x14ac:dyDescent="0.25">
      <c r="E87" s="5"/>
      <c r="F87" s="64" t="s">
        <v>479</v>
      </c>
      <c r="G87" s="63"/>
      <c r="H87" s="63"/>
      <c r="I87" s="63"/>
      <c r="J87" s="63"/>
    </row>
    <row r="88" spans="1:10" ht="15.75" x14ac:dyDescent="0.25">
      <c r="E88" s="4"/>
      <c r="F88" s="4" t="s">
        <v>480</v>
      </c>
      <c r="G88" s="63"/>
      <c r="H88" s="63"/>
      <c r="I88" s="63"/>
      <c r="J88" s="63"/>
    </row>
    <row r="89" spans="1:10" ht="15.75" x14ac:dyDescent="0.25">
      <c r="E89" s="5"/>
      <c r="F89" s="5"/>
      <c r="G89" s="63"/>
      <c r="H89" s="63"/>
      <c r="I89" s="63"/>
      <c r="J89" s="63"/>
    </row>
    <row r="90" spans="1:10" x14ac:dyDescent="0.25">
      <c r="F90" s="64"/>
      <c r="G90" s="63"/>
      <c r="H90" s="63"/>
      <c r="I90" s="63"/>
      <c r="J90" s="63"/>
    </row>
    <row r="91" spans="1:10" x14ac:dyDescent="0.25">
      <c r="F91" s="64"/>
      <c r="G91" s="63"/>
      <c r="H91" s="63"/>
      <c r="I91" s="63"/>
      <c r="J91" s="63"/>
    </row>
    <row r="92" spans="1:10" x14ac:dyDescent="0.25">
      <c r="F92" s="91"/>
      <c r="G92" s="63"/>
    </row>
    <row r="93" spans="1:10" x14ac:dyDescent="0.25">
      <c r="F93" s="91"/>
      <c r="G93" s="63"/>
    </row>
    <row r="94" spans="1:10" x14ac:dyDescent="0.25">
      <c r="F94" s="91"/>
      <c r="G94" s="63"/>
    </row>
    <row r="95" spans="1:10" x14ac:dyDescent="0.25">
      <c r="F95" s="91"/>
      <c r="G95" s="63"/>
    </row>
    <row r="96" spans="1:10" x14ac:dyDescent="0.25">
      <c r="F96" s="91"/>
      <c r="G96" s="63"/>
    </row>
    <row r="97" spans="6:7" x14ac:dyDescent="0.25">
      <c r="F97" s="91"/>
      <c r="G97" s="63"/>
    </row>
    <row r="98" spans="6:7" x14ac:dyDescent="0.25">
      <c r="F98" s="91"/>
      <c r="G98" s="63"/>
    </row>
    <row r="99" spans="6:7" x14ac:dyDescent="0.25">
      <c r="F99" s="63"/>
      <c r="G99" s="63"/>
    </row>
  </sheetData>
  <autoFilter ref="A3:L76">
    <filterColumn colId="1" showButton="0"/>
  </autoFilter>
  <sortState ref="A5:L78">
    <sortCondition descending="1" ref="K5:K78"/>
    <sortCondition ref="E5:E78"/>
  </sortState>
  <mergeCells count="13">
    <mergeCell ref="A1:M1"/>
    <mergeCell ref="A3:A4"/>
    <mergeCell ref="D3:D4"/>
    <mergeCell ref="E3:E4"/>
    <mergeCell ref="F3:F4"/>
    <mergeCell ref="K3:K4"/>
    <mergeCell ref="B3:C4"/>
    <mergeCell ref="L3:L4"/>
    <mergeCell ref="M3:M4"/>
    <mergeCell ref="J3:J4"/>
    <mergeCell ref="A81:D81"/>
    <mergeCell ref="A80:D80"/>
    <mergeCell ref="G3:I3"/>
  </mergeCells>
  <phoneticPr fontId="2" type="noConversion"/>
  <pageMargins left="0.15748031496062992" right="0.15748031496062992" top="0.55118110236220474" bottom="0.59055118110236227" header="0.15748031496062992" footer="0.1574803149606299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zoomScaleNormal="100" zoomScaleSheetLayoutView="100" workbookViewId="0">
      <selection sqref="A1:M1"/>
    </sheetView>
  </sheetViews>
  <sheetFormatPr defaultRowHeight="15" x14ac:dyDescent="0.25"/>
  <cols>
    <col min="1" max="1" width="5.28515625" style="52" customWidth="1"/>
    <col min="2" max="2" width="6.42578125" style="52" customWidth="1"/>
    <col min="3" max="3" width="5.140625" style="52" customWidth="1"/>
    <col min="4" max="4" width="12" style="52" customWidth="1"/>
    <col min="5" max="5" width="43.28515625" style="52" customWidth="1"/>
    <col min="6" max="6" width="38.85546875" style="52" customWidth="1"/>
    <col min="7" max="11" width="8.7109375" style="52" customWidth="1"/>
    <col min="12" max="12" width="9.7109375" style="52" customWidth="1"/>
    <col min="13" max="13" width="9.140625" hidden="1" customWidth="1"/>
  </cols>
  <sheetData>
    <row r="1" spans="1:28" ht="18.75" customHeight="1" x14ac:dyDescent="0.3">
      <c r="A1" s="106" t="s">
        <v>496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x14ac:dyDescent="0.3">
      <c r="A2" s="53"/>
      <c r="B2" s="53"/>
      <c r="C2" s="53"/>
      <c r="D2" s="53"/>
      <c r="E2" s="53"/>
      <c r="F2" s="53"/>
      <c r="G2" s="55"/>
      <c r="H2" s="55"/>
      <c r="I2" s="55"/>
      <c r="J2" s="55"/>
      <c r="K2" s="55"/>
      <c r="L2" s="55"/>
      <c r="M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98" t="s">
        <v>2</v>
      </c>
      <c r="B3" s="98" t="s">
        <v>460</v>
      </c>
      <c r="C3" s="98"/>
      <c r="D3" s="98" t="s">
        <v>461</v>
      </c>
      <c r="E3" s="98" t="s">
        <v>462</v>
      </c>
      <c r="F3" s="98" t="s">
        <v>463</v>
      </c>
      <c r="G3" s="95" t="s">
        <v>146</v>
      </c>
      <c r="H3" s="95"/>
      <c r="I3" s="95"/>
      <c r="J3" s="96" t="s">
        <v>488</v>
      </c>
      <c r="K3" s="94" t="s">
        <v>489</v>
      </c>
      <c r="L3" s="94" t="s">
        <v>490</v>
      </c>
      <c r="M3" s="103" t="s">
        <v>0</v>
      </c>
    </row>
    <row r="4" spans="1:28" ht="23.25" customHeight="1" x14ac:dyDescent="0.25">
      <c r="A4" s="98"/>
      <c r="B4" s="98"/>
      <c r="C4" s="98"/>
      <c r="D4" s="98"/>
      <c r="E4" s="98"/>
      <c r="F4" s="98"/>
      <c r="G4" s="57" t="s">
        <v>147</v>
      </c>
      <c r="H4" s="57" t="s">
        <v>148</v>
      </c>
      <c r="I4" s="57" t="s">
        <v>149</v>
      </c>
      <c r="J4" s="97"/>
      <c r="K4" s="94"/>
      <c r="L4" s="94"/>
      <c r="M4" s="103"/>
    </row>
    <row r="5" spans="1:28" x14ac:dyDescent="0.25">
      <c r="A5" s="77">
        <v>1</v>
      </c>
      <c r="B5" s="78" t="s">
        <v>406</v>
      </c>
      <c r="C5" s="78" t="s">
        <v>233</v>
      </c>
      <c r="D5" s="75" t="s">
        <v>259</v>
      </c>
      <c r="E5" s="37" t="s">
        <v>9</v>
      </c>
      <c r="F5" s="38" t="s">
        <v>91</v>
      </c>
      <c r="G5" s="33">
        <v>5.5</v>
      </c>
      <c r="H5" s="33">
        <v>22</v>
      </c>
      <c r="I5" s="33">
        <v>4.5</v>
      </c>
      <c r="J5" s="33">
        <v>8</v>
      </c>
      <c r="K5" s="57">
        <f>SUM(G5:J5)</f>
        <v>40</v>
      </c>
      <c r="L5" s="85" t="s">
        <v>491</v>
      </c>
      <c r="M5" s="24"/>
    </row>
    <row r="6" spans="1:28" x14ac:dyDescent="0.25">
      <c r="A6" s="77">
        <v>2</v>
      </c>
      <c r="B6" s="78" t="s">
        <v>406</v>
      </c>
      <c r="C6" s="78" t="s">
        <v>414</v>
      </c>
      <c r="D6" s="75" t="s">
        <v>239</v>
      </c>
      <c r="E6" s="37" t="s">
        <v>52</v>
      </c>
      <c r="F6" s="38" t="s">
        <v>214</v>
      </c>
      <c r="G6" s="33">
        <v>6</v>
      </c>
      <c r="H6" s="33">
        <v>20</v>
      </c>
      <c r="I6" s="33">
        <v>6.5</v>
      </c>
      <c r="J6" s="33">
        <v>5</v>
      </c>
      <c r="K6" s="57">
        <f>SUM(G6:J6)</f>
        <v>37.5</v>
      </c>
      <c r="L6" s="85" t="s">
        <v>491</v>
      </c>
      <c r="M6" s="22"/>
    </row>
    <row r="7" spans="1:28" x14ac:dyDescent="0.25">
      <c r="A7" s="79">
        <v>3</v>
      </c>
      <c r="B7" s="78" t="s">
        <v>406</v>
      </c>
      <c r="C7" s="78" t="s">
        <v>245</v>
      </c>
      <c r="D7" s="75" t="s">
        <v>240</v>
      </c>
      <c r="E7" s="37" t="s">
        <v>35</v>
      </c>
      <c r="F7" s="38" t="s">
        <v>38</v>
      </c>
      <c r="G7" s="33">
        <v>5</v>
      </c>
      <c r="H7" s="33">
        <v>18</v>
      </c>
      <c r="I7" s="33">
        <v>6.5</v>
      </c>
      <c r="J7" s="33">
        <v>7.5</v>
      </c>
      <c r="K7" s="57">
        <f>SUM(G7:J7)</f>
        <v>37</v>
      </c>
      <c r="L7" s="85" t="s">
        <v>491</v>
      </c>
      <c r="M7" s="22"/>
    </row>
    <row r="8" spans="1:28" x14ac:dyDescent="0.25">
      <c r="A8" s="79">
        <v>4</v>
      </c>
      <c r="B8" s="78" t="s">
        <v>406</v>
      </c>
      <c r="C8" s="74" t="s">
        <v>257</v>
      </c>
      <c r="D8" s="75" t="s">
        <v>237</v>
      </c>
      <c r="E8" s="37" t="s">
        <v>332</v>
      </c>
      <c r="F8" s="38" t="s">
        <v>48</v>
      </c>
      <c r="G8" s="34">
        <v>5.5</v>
      </c>
      <c r="H8" s="34">
        <v>21</v>
      </c>
      <c r="I8" s="34">
        <v>3</v>
      </c>
      <c r="J8" s="34">
        <v>7</v>
      </c>
      <c r="K8" s="57">
        <f>SUM(G8:J8)</f>
        <v>36.5</v>
      </c>
      <c r="L8" s="85" t="s">
        <v>492</v>
      </c>
      <c r="M8" s="24"/>
    </row>
    <row r="9" spans="1:28" x14ac:dyDescent="0.25">
      <c r="A9" s="92">
        <v>5</v>
      </c>
      <c r="B9" s="78" t="s">
        <v>406</v>
      </c>
      <c r="C9" s="78" t="s">
        <v>442</v>
      </c>
      <c r="D9" s="75" t="s">
        <v>239</v>
      </c>
      <c r="E9" s="37" t="s">
        <v>51</v>
      </c>
      <c r="F9" s="38" t="s">
        <v>214</v>
      </c>
      <c r="G9" s="33">
        <v>5.5</v>
      </c>
      <c r="H9" s="33">
        <v>21</v>
      </c>
      <c r="I9" s="33">
        <v>3.5</v>
      </c>
      <c r="J9" s="33">
        <v>6</v>
      </c>
      <c r="K9" s="57">
        <f>SUM(G9:J9)</f>
        <v>36</v>
      </c>
      <c r="L9" s="85" t="s">
        <v>492</v>
      </c>
      <c r="M9" s="24"/>
    </row>
    <row r="10" spans="1:28" x14ac:dyDescent="0.25">
      <c r="A10" s="92">
        <v>6</v>
      </c>
      <c r="B10" s="78" t="s">
        <v>406</v>
      </c>
      <c r="C10" s="78" t="s">
        <v>250</v>
      </c>
      <c r="D10" s="75" t="s">
        <v>235</v>
      </c>
      <c r="E10" s="37" t="s">
        <v>103</v>
      </c>
      <c r="F10" s="38" t="s">
        <v>106</v>
      </c>
      <c r="G10" s="33">
        <v>5.5</v>
      </c>
      <c r="H10" s="33">
        <v>23</v>
      </c>
      <c r="I10" s="33">
        <v>3</v>
      </c>
      <c r="J10" s="33">
        <v>4.5</v>
      </c>
      <c r="K10" s="57">
        <f>SUM(G10:J10)</f>
        <v>36</v>
      </c>
      <c r="L10" s="85" t="s">
        <v>492</v>
      </c>
      <c r="M10" s="22"/>
    </row>
    <row r="11" spans="1:28" x14ac:dyDescent="0.25">
      <c r="A11" s="92">
        <v>7</v>
      </c>
      <c r="B11" s="78" t="s">
        <v>406</v>
      </c>
      <c r="C11" s="78" t="s">
        <v>409</v>
      </c>
      <c r="D11" s="79">
        <v>26</v>
      </c>
      <c r="E11" s="66" t="s">
        <v>318</v>
      </c>
      <c r="F11" s="38" t="s">
        <v>498</v>
      </c>
      <c r="G11" s="33">
        <v>3</v>
      </c>
      <c r="H11" s="33">
        <v>17</v>
      </c>
      <c r="I11" s="33">
        <v>6.5</v>
      </c>
      <c r="J11" s="33">
        <v>4</v>
      </c>
      <c r="K11" s="57">
        <f>SUM(G11:J11)</f>
        <v>30.5</v>
      </c>
      <c r="L11" s="85" t="s">
        <v>492</v>
      </c>
      <c r="M11" s="24"/>
    </row>
    <row r="12" spans="1:28" x14ac:dyDescent="0.25">
      <c r="A12" s="92">
        <v>8</v>
      </c>
      <c r="B12" s="78" t="s">
        <v>406</v>
      </c>
      <c r="C12" s="78" t="s">
        <v>240</v>
      </c>
      <c r="D12" s="75" t="s">
        <v>234</v>
      </c>
      <c r="E12" s="37" t="s">
        <v>14</v>
      </c>
      <c r="F12" s="38" t="s">
        <v>221</v>
      </c>
      <c r="G12" s="33">
        <v>3.5</v>
      </c>
      <c r="H12" s="33">
        <v>16</v>
      </c>
      <c r="I12" s="33">
        <v>6.5</v>
      </c>
      <c r="J12" s="33">
        <v>4</v>
      </c>
      <c r="K12" s="57">
        <f>SUM(G12:J12)</f>
        <v>30</v>
      </c>
      <c r="L12" s="85" t="s">
        <v>492</v>
      </c>
      <c r="M12" s="22"/>
    </row>
    <row r="13" spans="1:28" x14ac:dyDescent="0.25">
      <c r="A13" s="92">
        <v>9</v>
      </c>
      <c r="B13" s="78" t="s">
        <v>406</v>
      </c>
      <c r="C13" s="78" t="s">
        <v>430</v>
      </c>
      <c r="D13" s="75" t="s">
        <v>264</v>
      </c>
      <c r="E13" s="37" t="s">
        <v>329</v>
      </c>
      <c r="F13" s="38" t="s">
        <v>24</v>
      </c>
      <c r="G13" s="33">
        <v>4.5</v>
      </c>
      <c r="H13" s="33">
        <v>22</v>
      </c>
      <c r="I13" s="33">
        <v>1</v>
      </c>
      <c r="J13" s="33">
        <v>2.5</v>
      </c>
      <c r="K13" s="57">
        <f>SUM(G13:J13)</f>
        <v>30</v>
      </c>
      <c r="L13" s="85" t="s">
        <v>492</v>
      </c>
      <c r="M13" s="24"/>
    </row>
    <row r="14" spans="1:28" x14ac:dyDescent="0.25">
      <c r="A14" s="92">
        <v>10</v>
      </c>
      <c r="B14" s="78" t="s">
        <v>406</v>
      </c>
      <c r="C14" s="78" t="s">
        <v>242</v>
      </c>
      <c r="D14" s="75" t="s">
        <v>243</v>
      </c>
      <c r="E14" s="37" t="s">
        <v>6</v>
      </c>
      <c r="F14" s="38" t="s">
        <v>58</v>
      </c>
      <c r="G14" s="33">
        <v>4.5</v>
      </c>
      <c r="H14" s="33">
        <v>14</v>
      </c>
      <c r="I14" s="33">
        <v>3</v>
      </c>
      <c r="J14" s="33">
        <v>7.5</v>
      </c>
      <c r="K14" s="57">
        <f>SUM(G14:J14)</f>
        <v>29</v>
      </c>
      <c r="L14" s="85" t="s">
        <v>493</v>
      </c>
      <c r="M14" s="24"/>
    </row>
    <row r="15" spans="1:28" x14ac:dyDescent="0.25">
      <c r="A15" s="92">
        <v>11</v>
      </c>
      <c r="B15" s="78" t="s">
        <v>406</v>
      </c>
      <c r="C15" s="78" t="s">
        <v>237</v>
      </c>
      <c r="D15" s="75" t="s">
        <v>240</v>
      </c>
      <c r="E15" s="37" t="s">
        <v>333</v>
      </c>
      <c r="F15" s="38" t="s">
        <v>38</v>
      </c>
      <c r="G15" s="33">
        <v>4.5</v>
      </c>
      <c r="H15" s="33">
        <v>18</v>
      </c>
      <c r="I15" s="33">
        <v>0.5</v>
      </c>
      <c r="J15" s="33">
        <v>4.5</v>
      </c>
      <c r="K15" s="57">
        <f>SUM(G15:J15)</f>
        <v>27.5</v>
      </c>
      <c r="L15" s="85" t="s">
        <v>493</v>
      </c>
      <c r="M15" s="25"/>
    </row>
    <row r="16" spans="1:28" x14ac:dyDescent="0.25">
      <c r="A16" s="92">
        <v>12</v>
      </c>
      <c r="B16" s="78" t="s">
        <v>406</v>
      </c>
      <c r="C16" s="78" t="s">
        <v>243</v>
      </c>
      <c r="D16" s="75" t="s">
        <v>264</v>
      </c>
      <c r="E16" s="37" t="s">
        <v>334</v>
      </c>
      <c r="F16" s="38" t="s">
        <v>24</v>
      </c>
      <c r="G16" s="33">
        <v>4.5</v>
      </c>
      <c r="H16" s="33">
        <v>19</v>
      </c>
      <c r="I16" s="33">
        <v>1</v>
      </c>
      <c r="J16" s="33">
        <v>3</v>
      </c>
      <c r="K16" s="57">
        <f>SUM(G16:J16)</f>
        <v>27.5</v>
      </c>
      <c r="L16" s="85" t="s">
        <v>493</v>
      </c>
      <c r="M16" s="24"/>
    </row>
    <row r="17" spans="1:13" s="8" customFormat="1" x14ac:dyDescent="0.25">
      <c r="A17" s="92">
        <v>13</v>
      </c>
      <c r="B17" s="78" t="s">
        <v>406</v>
      </c>
      <c r="C17" s="78" t="s">
        <v>262</v>
      </c>
      <c r="D17" s="75" t="s">
        <v>241</v>
      </c>
      <c r="E17" s="37" t="s">
        <v>126</v>
      </c>
      <c r="F17" s="38" t="s">
        <v>128</v>
      </c>
      <c r="G17" s="33">
        <v>4.5</v>
      </c>
      <c r="H17" s="33">
        <v>16</v>
      </c>
      <c r="I17" s="33">
        <v>3</v>
      </c>
      <c r="J17" s="33">
        <v>4</v>
      </c>
      <c r="K17" s="57">
        <f>SUM(G17:J17)</f>
        <v>27.5</v>
      </c>
      <c r="L17" s="85" t="s">
        <v>493</v>
      </c>
      <c r="M17" s="24"/>
    </row>
    <row r="18" spans="1:13" x14ac:dyDescent="0.25">
      <c r="A18" s="92">
        <v>14</v>
      </c>
      <c r="B18" s="78" t="s">
        <v>406</v>
      </c>
      <c r="C18" s="78" t="s">
        <v>261</v>
      </c>
      <c r="D18" s="75" t="s">
        <v>258</v>
      </c>
      <c r="E18" s="37" t="s">
        <v>130</v>
      </c>
      <c r="F18" s="38" t="s">
        <v>133</v>
      </c>
      <c r="G18" s="33">
        <v>4</v>
      </c>
      <c r="H18" s="33">
        <v>15</v>
      </c>
      <c r="I18" s="33">
        <v>1.5</v>
      </c>
      <c r="J18" s="33">
        <v>6.5</v>
      </c>
      <c r="K18" s="57">
        <f>SUM(G18:J18)</f>
        <v>27</v>
      </c>
      <c r="L18" s="85" t="s">
        <v>493</v>
      </c>
      <c r="M18" s="24"/>
    </row>
    <row r="19" spans="1:13" x14ac:dyDescent="0.25">
      <c r="A19" s="92">
        <v>15</v>
      </c>
      <c r="B19" s="78" t="s">
        <v>406</v>
      </c>
      <c r="C19" s="78" t="s">
        <v>427</v>
      </c>
      <c r="D19" s="75" t="s">
        <v>249</v>
      </c>
      <c r="E19" s="37" t="s">
        <v>108</v>
      </c>
      <c r="F19" s="38" t="s">
        <v>219</v>
      </c>
      <c r="G19" s="33">
        <v>4.5</v>
      </c>
      <c r="H19" s="33">
        <v>15</v>
      </c>
      <c r="I19" s="33">
        <v>0.5</v>
      </c>
      <c r="J19" s="33">
        <v>7</v>
      </c>
      <c r="K19" s="57">
        <f>SUM(G19:J19)</f>
        <v>27</v>
      </c>
      <c r="L19" s="85" t="s">
        <v>493</v>
      </c>
      <c r="M19" s="22"/>
    </row>
    <row r="20" spans="1:13" x14ac:dyDescent="0.25">
      <c r="A20" s="92">
        <v>16</v>
      </c>
      <c r="B20" s="78" t="s">
        <v>406</v>
      </c>
      <c r="C20" s="78" t="s">
        <v>252</v>
      </c>
      <c r="D20" s="75" t="s">
        <v>249</v>
      </c>
      <c r="E20" s="37" t="s">
        <v>109</v>
      </c>
      <c r="F20" s="38" t="s">
        <v>219</v>
      </c>
      <c r="G20" s="33">
        <v>3.5</v>
      </c>
      <c r="H20" s="33">
        <v>15</v>
      </c>
      <c r="I20" s="33">
        <v>2.5</v>
      </c>
      <c r="J20" s="33">
        <v>5.5</v>
      </c>
      <c r="K20" s="57">
        <f>SUM(G20:J20)</f>
        <v>26.5</v>
      </c>
      <c r="L20" s="85" t="s">
        <v>493</v>
      </c>
      <c r="M20" s="24"/>
    </row>
    <row r="21" spans="1:13" x14ac:dyDescent="0.25">
      <c r="A21" s="92">
        <v>17</v>
      </c>
      <c r="B21" s="78" t="s">
        <v>406</v>
      </c>
      <c r="C21" s="78" t="s">
        <v>428</v>
      </c>
      <c r="D21" s="75" t="s">
        <v>262</v>
      </c>
      <c r="E21" s="37" t="s">
        <v>136</v>
      </c>
      <c r="F21" s="38" t="s">
        <v>339</v>
      </c>
      <c r="G21" s="33">
        <v>3.5</v>
      </c>
      <c r="H21" s="33">
        <v>16</v>
      </c>
      <c r="I21" s="33">
        <v>1</v>
      </c>
      <c r="J21" s="33">
        <v>6</v>
      </c>
      <c r="K21" s="57">
        <f>SUM(G21:J21)</f>
        <v>26.5</v>
      </c>
      <c r="L21" s="85" t="s">
        <v>493</v>
      </c>
      <c r="M21" s="24"/>
    </row>
    <row r="22" spans="1:13" x14ac:dyDescent="0.25">
      <c r="A22" s="92">
        <v>18</v>
      </c>
      <c r="B22" s="78" t="s">
        <v>406</v>
      </c>
      <c r="C22" s="80" t="s">
        <v>410</v>
      </c>
      <c r="D22" s="75" t="s">
        <v>263</v>
      </c>
      <c r="E22" s="37" t="s">
        <v>12</v>
      </c>
      <c r="F22" s="38" t="s">
        <v>498</v>
      </c>
      <c r="G22" s="93">
        <v>5</v>
      </c>
      <c r="H22" s="93">
        <v>14</v>
      </c>
      <c r="I22" s="93">
        <v>0.5</v>
      </c>
      <c r="J22" s="93">
        <v>4.5</v>
      </c>
      <c r="K22" s="57">
        <f>SUM(G22:J22)</f>
        <v>24</v>
      </c>
      <c r="L22" s="85" t="s">
        <v>493</v>
      </c>
      <c r="M22" s="24"/>
    </row>
    <row r="23" spans="1:13" x14ac:dyDescent="0.25">
      <c r="A23" s="92">
        <v>19</v>
      </c>
      <c r="B23" s="78" t="s">
        <v>406</v>
      </c>
      <c r="C23" s="78" t="s">
        <v>432</v>
      </c>
      <c r="D23" s="75" t="s">
        <v>258</v>
      </c>
      <c r="E23" s="37" t="s">
        <v>326</v>
      </c>
      <c r="F23" s="38" t="s">
        <v>133</v>
      </c>
      <c r="G23" s="33">
        <v>4</v>
      </c>
      <c r="H23" s="33">
        <v>12</v>
      </c>
      <c r="I23" s="33">
        <v>2.5</v>
      </c>
      <c r="J23" s="33">
        <v>5.5</v>
      </c>
      <c r="K23" s="57">
        <f>SUM(G23:J23)</f>
        <v>24</v>
      </c>
      <c r="L23" s="85" t="s">
        <v>493</v>
      </c>
      <c r="M23" s="24"/>
    </row>
    <row r="24" spans="1:13" x14ac:dyDescent="0.25">
      <c r="A24" s="92">
        <v>20</v>
      </c>
      <c r="B24" s="78" t="s">
        <v>406</v>
      </c>
      <c r="C24" s="74" t="s">
        <v>436</v>
      </c>
      <c r="D24" s="75" t="s">
        <v>236</v>
      </c>
      <c r="E24" s="37" t="s">
        <v>316</v>
      </c>
      <c r="F24" s="38" t="s">
        <v>26</v>
      </c>
      <c r="G24" s="81">
        <v>5</v>
      </c>
      <c r="H24" s="81">
        <v>15</v>
      </c>
      <c r="I24" s="81">
        <v>2</v>
      </c>
      <c r="J24" s="81">
        <v>1.5</v>
      </c>
      <c r="K24" s="57">
        <f>SUM(G24:J24)</f>
        <v>23.5</v>
      </c>
      <c r="L24" s="81"/>
      <c r="M24" s="24"/>
    </row>
    <row r="25" spans="1:13" x14ac:dyDescent="0.25">
      <c r="A25" s="92">
        <v>21</v>
      </c>
      <c r="B25" s="78" t="s">
        <v>406</v>
      </c>
      <c r="C25" s="80" t="s">
        <v>416</v>
      </c>
      <c r="D25" s="75" t="s">
        <v>254</v>
      </c>
      <c r="E25" s="37" t="s">
        <v>7</v>
      </c>
      <c r="F25" s="38" t="s">
        <v>76</v>
      </c>
      <c r="G25" s="88">
        <v>3</v>
      </c>
      <c r="H25" s="88">
        <v>14</v>
      </c>
      <c r="I25" s="88">
        <v>0</v>
      </c>
      <c r="J25" s="88">
        <v>6.5</v>
      </c>
      <c r="K25" s="57">
        <f>SUM(G25:J25)</f>
        <v>23.5</v>
      </c>
      <c r="L25" s="34"/>
      <c r="M25" s="24"/>
    </row>
    <row r="26" spans="1:13" x14ac:dyDescent="0.25">
      <c r="A26" s="92">
        <v>22</v>
      </c>
      <c r="B26" s="78" t="s">
        <v>406</v>
      </c>
      <c r="C26" s="78" t="s">
        <v>235</v>
      </c>
      <c r="D26" s="75" t="s">
        <v>19</v>
      </c>
      <c r="E26" s="37" t="s">
        <v>139</v>
      </c>
      <c r="F26" s="38" t="s">
        <v>213</v>
      </c>
      <c r="G26" s="33">
        <v>4</v>
      </c>
      <c r="H26" s="33">
        <v>12</v>
      </c>
      <c r="I26" s="33">
        <v>1</v>
      </c>
      <c r="J26" s="33">
        <v>6</v>
      </c>
      <c r="K26" s="57">
        <f>SUM(G26:J26)</f>
        <v>23</v>
      </c>
      <c r="L26" s="33"/>
      <c r="M26" s="24"/>
    </row>
    <row r="27" spans="1:13" x14ac:dyDescent="0.25">
      <c r="A27" s="92">
        <v>23</v>
      </c>
      <c r="B27" s="78" t="s">
        <v>406</v>
      </c>
      <c r="C27" s="78" t="s">
        <v>264</v>
      </c>
      <c r="D27" s="75" t="s">
        <v>245</v>
      </c>
      <c r="E27" s="37" t="s">
        <v>17</v>
      </c>
      <c r="F27" s="38" t="s">
        <v>123</v>
      </c>
      <c r="G27" s="33">
        <v>3.5</v>
      </c>
      <c r="H27" s="33">
        <v>12</v>
      </c>
      <c r="I27" s="33">
        <v>0.5</v>
      </c>
      <c r="J27" s="33">
        <v>6.5</v>
      </c>
      <c r="K27" s="57">
        <f>SUM(G27:J27)</f>
        <v>22.5</v>
      </c>
      <c r="L27" s="33"/>
      <c r="M27" s="24"/>
    </row>
    <row r="28" spans="1:13" x14ac:dyDescent="0.25">
      <c r="A28" s="92">
        <v>24</v>
      </c>
      <c r="B28" s="78" t="s">
        <v>406</v>
      </c>
      <c r="C28" s="74" t="s">
        <v>422</v>
      </c>
      <c r="D28" s="75" t="s">
        <v>239</v>
      </c>
      <c r="E28" s="37" t="s">
        <v>5</v>
      </c>
      <c r="F28" s="38" t="s">
        <v>214</v>
      </c>
      <c r="G28" s="81">
        <v>3.5</v>
      </c>
      <c r="H28" s="81">
        <v>12</v>
      </c>
      <c r="I28" s="81">
        <v>3</v>
      </c>
      <c r="J28" s="81">
        <v>3.5</v>
      </c>
      <c r="K28" s="57">
        <f>SUM(G28:J28)</f>
        <v>22</v>
      </c>
      <c r="L28" s="33"/>
      <c r="M28" s="22"/>
    </row>
    <row r="29" spans="1:13" x14ac:dyDescent="0.25">
      <c r="A29" s="92">
        <v>25</v>
      </c>
      <c r="B29" s="78" t="s">
        <v>406</v>
      </c>
      <c r="C29" s="80" t="s">
        <v>259</v>
      </c>
      <c r="D29" s="75" t="s">
        <v>251</v>
      </c>
      <c r="E29" s="37" t="s">
        <v>96</v>
      </c>
      <c r="F29" s="38" t="s">
        <v>98</v>
      </c>
      <c r="G29" s="88">
        <v>4</v>
      </c>
      <c r="H29" s="88">
        <v>12</v>
      </c>
      <c r="I29" s="88">
        <v>1</v>
      </c>
      <c r="J29" s="88">
        <v>5</v>
      </c>
      <c r="K29" s="57">
        <f>SUM(G29:J29)</f>
        <v>22</v>
      </c>
      <c r="L29" s="33"/>
      <c r="M29" s="24"/>
    </row>
    <row r="30" spans="1:13" x14ac:dyDescent="0.25">
      <c r="A30" s="92">
        <v>26</v>
      </c>
      <c r="B30" s="78" t="s">
        <v>406</v>
      </c>
      <c r="C30" s="78" t="s">
        <v>239</v>
      </c>
      <c r="D30" s="75" t="s">
        <v>264</v>
      </c>
      <c r="E30" s="37" t="s">
        <v>21</v>
      </c>
      <c r="F30" s="38" t="s">
        <v>23</v>
      </c>
      <c r="G30" s="33">
        <v>4.5</v>
      </c>
      <c r="H30" s="33">
        <v>11</v>
      </c>
      <c r="I30" s="33">
        <v>0.5</v>
      </c>
      <c r="J30" s="33">
        <v>4</v>
      </c>
      <c r="K30" s="57">
        <f>SUM(G30:J30)</f>
        <v>20</v>
      </c>
      <c r="L30" s="33"/>
      <c r="M30" s="22"/>
    </row>
    <row r="31" spans="1:13" x14ac:dyDescent="0.25">
      <c r="A31" s="92">
        <v>27</v>
      </c>
      <c r="B31" s="78" t="s">
        <v>406</v>
      </c>
      <c r="C31" s="78" t="s">
        <v>411</v>
      </c>
      <c r="D31" s="75" t="s">
        <v>255</v>
      </c>
      <c r="E31" s="37" t="s">
        <v>70</v>
      </c>
      <c r="F31" s="38" t="s">
        <v>229</v>
      </c>
      <c r="G31" s="33">
        <v>2</v>
      </c>
      <c r="H31" s="33">
        <v>11</v>
      </c>
      <c r="I31" s="33">
        <v>1</v>
      </c>
      <c r="J31" s="33">
        <v>5.5</v>
      </c>
      <c r="K31" s="57">
        <f>SUM(G31:J31)</f>
        <v>19.5</v>
      </c>
      <c r="L31" s="33"/>
      <c r="M31" s="24"/>
    </row>
    <row r="32" spans="1:13" x14ac:dyDescent="0.25">
      <c r="A32" s="92">
        <v>28</v>
      </c>
      <c r="B32" s="78" t="s">
        <v>406</v>
      </c>
      <c r="C32" s="78" t="s">
        <v>256</v>
      </c>
      <c r="D32" s="75" t="s">
        <v>256</v>
      </c>
      <c r="E32" s="37" t="s">
        <v>63</v>
      </c>
      <c r="F32" s="38" t="s">
        <v>67</v>
      </c>
      <c r="G32" s="33">
        <v>3.5</v>
      </c>
      <c r="H32" s="33">
        <v>10</v>
      </c>
      <c r="I32" s="33">
        <v>1.5</v>
      </c>
      <c r="J32" s="33">
        <v>4.5</v>
      </c>
      <c r="K32" s="57">
        <f>SUM(G32:J32)</f>
        <v>19.5</v>
      </c>
      <c r="L32" s="33"/>
      <c r="M32" s="22"/>
    </row>
    <row r="33" spans="1:13" x14ac:dyDescent="0.25">
      <c r="A33" s="92">
        <v>29</v>
      </c>
      <c r="B33" s="78" t="s">
        <v>406</v>
      </c>
      <c r="C33" s="78" t="s">
        <v>429</v>
      </c>
      <c r="D33" s="75" t="s">
        <v>252</v>
      </c>
      <c r="E33" s="37" t="s">
        <v>328</v>
      </c>
      <c r="F33" s="38" t="s">
        <v>85</v>
      </c>
      <c r="G33" s="33">
        <v>4</v>
      </c>
      <c r="H33" s="33">
        <v>9</v>
      </c>
      <c r="I33" s="33">
        <v>3.5</v>
      </c>
      <c r="J33" s="33">
        <v>3</v>
      </c>
      <c r="K33" s="57">
        <f>SUM(G33:J33)</f>
        <v>19.5</v>
      </c>
      <c r="L33" s="33"/>
      <c r="M33" s="22"/>
    </row>
    <row r="34" spans="1:13" x14ac:dyDescent="0.25">
      <c r="A34" s="92">
        <v>30</v>
      </c>
      <c r="B34" s="78" t="s">
        <v>406</v>
      </c>
      <c r="C34" s="78" t="s">
        <v>441</v>
      </c>
      <c r="D34" s="75" t="s">
        <v>242</v>
      </c>
      <c r="E34" s="37" t="s">
        <v>317</v>
      </c>
      <c r="F34" s="38" t="s">
        <v>226</v>
      </c>
      <c r="G34" s="33">
        <v>3</v>
      </c>
      <c r="H34" s="33">
        <v>9</v>
      </c>
      <c r="I34" s="33">
        <v>2</v>
      </c>
      <c r="J34" s="33">
        <v>4.5</v>
      </c>
      <c r="K34" s="57">
        <f>SUM(G34:J34)</f>
        <v>18.5</v>
      </c>
      <c r="L34" s="33"/>
      <c r="M34" s="24"/>
    </row>
    <row r="35" spans="1:13" x14ac:dyDescent="0.25">
      <c r="A35" s="92">
        <v>31</v>
      </c>
      <c r="B35" s="78" t="s">
        <v>406</v>
      </c>
      <c r="C35" s="78" t="s">
        <v>241</v>
      </c>
      <c r="D35" s="75" t="s">
        <v>255</v>
      </c>
      <c r="E35" s="37" t="s">
        <v>331</v>
      </c>
      <c r="F35" s="38" t="s">
        <v>229</v>
      </c>
      <c r="G35" s="33">
        <v>4.5</v>
      </c>
      <c r="H35" s="33">
        <v>9</v>
      </c>
      <c r="I35" s="33">
        <v>0</v>
      </c>
      <c r="J35" s="33">
        <v>4.5</v>
      </c>
      <c r="K35" s="57">
        <f>SUM(G35:J35)</f>
        <v>18</v>
      </c>
      <c r="L35" s="33"/>
      <c r="M35" s="24"/>
    </row>
    <row r="36" spans="1:13" x14ac:dyDescent="0.25">
      <c r="A36" s="92">
        <v>32</v>
      </c>
      <c r="B36" s="78" t="s">
        <v>406</v>
      </c>
      <c r="C36" s="78" t="s">
        <v>251</v>
      </c>
      <c r="D36" s="75" t="s">
        <v>253</v>
      </c>
      <c r="E36" s="37" t="s">
        <v>8</v>
      </c>
      <c r="F36" s="38" t="s">
        <v>227</v>
      </c>
      <c r="G36" s="33">
        <v>3.5</v>
      </c>
      <c r="H36" s="33">
        <v>7</v>
      </c>
      <c r="I36" s="33">
        <v>1.5</v>
      </c>
      <c r="J36" s="33">
        <v>6</v>
      </c>
      <c r="K36" s="57">
        <f>SUM(G36:J36)</f>
        <v>18</v>
      </c>
      <c r="L36" s="33"/>
      <c r="M36" s="22"/>
    </row>
    <row r="37" spans="1:13" x14ac:dyDescent="0.25">
      <c r="A37" s="92">
        <v>33</v>
      </c>
      <c r="B37" s="78" t="s">
        <v>406</v>
      </c>
      <c r="C37" s="78" t="s">
        <v>415</v>
      </c>
      <c r="D37" s="75" t="s">
        <v>262</v>
      </c>
      <c r="E37" s="37" t="s">
        <v>335</v>
      </c>
      <c r="F37" s="38" t="s">
        <v>339</v>
      </c>
      <c r="G37" s="33">
        <v>2</v>
      </c>
      <c r="H37" s="33">
        <v>8</v>
      </c>
      <c r="I37" s="33">
        <v>3</v>
      </c>
      <c r="J37" s="33">
        <v>4.5</v>
      </c>
      <c r="K37" s="57">
        <f>SUM(G37:J37)</f>
        <v>17.5</v>
      </c>
      <c r="L37" s="33"/>
      <c r="M37" s="24"/>
    </row>
    <row r="38" spans="1:13" x14ac:dyDescent="0.25">
      <c r="A38" s="92">
        <v>34</v>
      </c>
      <c r="B38" s="78" t="s">
        <v>406</v>
      </c>
      <c r="C38" s="78" t="s">
        <v>423</v>
      </c>
      <c r="D38" s="75" t="s">
        <v>239</v>
      </c>
      <c r="E38" s="37" t="s">
        <v>348</v>
      </c>
      <c r="F38" s="38" t="s">
        <v>214</v>
      </c>
      <c r="G38" s="33">
        <v>3</v>
      </c>
      <c r="H38" s="33">
        <v>11</v>
      </c>
      <c r="I38" s="33">
        <v>0.5</v>
      </c>
      <c r="J38" s="33">
        <v>2.5</v>
      </c>
      <c r="K38" s="57">
        <f>SUM(G38:J38)</f>
        <v>17</v>
      </c>
      <c r="L38" s="33"/>
      <c r="M38" s="22"/>
    </row>
    <row r="39" spans="1:13" x14ac:dyDescent="0.25">
      <c r="A39" s="92">
        <v>35</v>
      </c>
      <c r="B39" s="78" t="s">
        <v>406</v>
      </c>
      <c r="C39" s="78" t="s">
        <v>437</v>
      </c>
      <c r="D39" s="75" t="s">
        <v>232</v>
      </c>
      <c r="E39" s="37" t="s">
        <v>319</v>
      </c>
      <c r="F39" s="38" t="s">
        <v>88</v>
      </c>
      <c r="G39" s="33">
        <v>4</v>
      </c>
      <c r="H39" s="33">
        <v>10</v>
      </c>
      <c r="I39" s="33">
        <v>0.5</v>
      </c>
      <c r="J39" s="33">
        <v>2.5</v>
      </c>
      <c r="K39" s="57">
        <f>SUM(G39:J39)</f>
        <v>17</v>
      </c>
      <c r="L39" s="33"/>
      <c r="M39" s="22"/>
    </row>
    <row r="40" spans="1:13" x14ac:dyDescent="0.25">
      <c r="A40" s="92">
        <v>36</v>
      </c>
      <c r="B40" s="78" t="s">
        <v>406</v>
      </c>
      <c r="C40" s="78" t="s">
        <v>238</v>
      </c>
      <c r="D40" s="75" t="s">
        <v>254</v>
      </c>
      <c r="E40" s="37" t="s">
        <v>321</v>
      </c>
      <c r="F40" s="38" t="s">
        <v>76</v>
      </c>
      <c r="G40" s="33">
        <v>4</v>
      </c>
      <c r="H40" s="33">
        <v>9</v>
      </c>
      <c r="I40" s="33">
        <v>0.5</v>
      </c>
      <c r="J40" s="33">
        <v>3.5</v>
      </c>
      <c r="K40" s="57">
        <f>SUM(G40:J40)</f>
        <v>17</v>
      </c>
      <c r="L40" s="33"/>
      <c r="M40" s="26"/>
    </row>
    <row r="41" spans="1:13" s="8" customFormat="1" x14ac:dyDescent="0.25">
      <c r="A41" s="92">
        <v>37</v>
      </c>
      <c r="B41" s="78" t="s">
        <v>406</v>
      </c>
      <c r="C41" s="78" t="s">
        <v>232</v>
      </c>
      <c r="D41" s="75" t="s">
        <v>232</v>
      </c>
      <c r="E41" s="37" t="s">
        <v>383</v>
      </c>
      <c r="F41" s="38" t="s">
        <v>88</v>
      </c>
      <c r="G41" s="33">
        <v>2.5</v>
      </c>
      <c r="H41" s="33">
        <v>7</v>
      </c>
      <c r="I41" s="33">
        <v>1</v>
      </c>
      <c r="J41" s="33">
        <v>6.5</v>
      </c>
      <c r="K41" s="57">
        <f>SUM(G41:J41)</f>
        <v>17</v>
      </c>
      <c r="L41" s="33"/>
      <c r="M41" s="24"/>
    </row>
    <row r="42" spans="1:13" x14ac:dyDescent="0.25">
      <c r="A42" s="92">
        <v>38</v>
      </c>
      <c r="B42" s="78" t="s">
        <v>406</v>
      </c>
      <c r="C42" s="78" t="s">
        <v>234</v>
      </c>
      <c r="D42" s="75" t="s">
        <v>241</v>
      </c>
      <c r="E42" s="37" t="s">
        <v>320</v>
      </c>
      <c r="F42" s="38" t="s">
        <v>128</v>
      </c>
      <c r="G42" s="33">
        <v>3.5</v>
      </c>
      <c r="H42" s="33">
        <v>9.5</v>
      </c>
      <c r="I42" s="33">
        <v>0.5</v>
      </c>
      <c r="J42" s="33">
        <v>3</v>
      </c>
      <c r="K42" s="57">
        <f>SUM(G42:J42)</f>
        <v>16.5</v>
      </c>
      <c r="L42" s="33"/>
      <c r="M42" s="22"/>
    </row>
    <row r="43" spans="1:13" x14ac:dyDescent="0.25">
      <c r="A43" s="92">
        <v>39</v>
      </c>
      <c r="B43" s="78" t="s">
        <v>406</v>
      </c>
      <c r="C43" s="78" t="s">
        <v>434</v>
      </c>
      <c r="D43" s="75" t="s">
        <v>390</v>
      </c>
      <c r="E43" s="37" t="s">
        <v>343</v>
      </c>
      <c r="F43" s="38" t="s">
        <v>389</v>
      </c>
      <c r="G43" s="33">
        <v>3.5</v>
      </c>
      <c r="H43" s="33">
        <v>12</v>
      </c>
      <c r="I43" s="33">
        <v>0</v>
      </c>
      <c r="J43" s="33">
        <v>1</v>
      </c>
      <c r="K43" s="57">
        <f>SUM(G43:J43)</f>
        <v>16.5</v>
      </c>
      <c r="L43" s="33"/>
      <c r="M43" s="22"/>
    </row>
    <row r="44" spans="1:13" x14ac:dyDescent="0.25">
      <c r="A44" s="92">
        <v>40</v>
      </c>
      <c r="B44" s="78" t="s">
        <v>406</v>
      </c>
      <c r="C44" s="78" t="s">
        <v>254</v>
      </c>
      <c r="D44" s="75" t="s">
        <v>246</v>
      </c>
      <c r="E44" s="37" t="s">
        <v>122</v>
      </c>
      <c r="F44" s="38" t="s">
        <v>337</v>
      </c>
      <c r="G44" s="33">
        <v>2.5</v>
      </c>
      <c r="H44" s="33">
        <v>10</v>
      </c>
      <c r="I44" s="33">
        <v>0.5</v>
      </c>
      <c r="J44" s="33">
        <v>3</v>
      </c>
      <c r="K44" s="57">
        <f>SUM(G44:J44)</f>
        <v>16</v>
      </c>
      <c r="L44" s="33"/>
      <c r="M44" s="24"/>
    </row>
    <row r="45" spans="1:13" x14ac:dyDescent="0.25">
      <c r="A45" s="92">
        <v>41</v>
      </c>
      <c r="B45" s="78" t="s">
        <v>406</v>
      </c>
      <c r="C45" s="78" t="s">
        <v>418</v>
      </c>
      <c r="D45" s="75" t="s">
        <v>245</v>
      </c>
      <c r="E45" s="37" t="s">
        <v>381</v>
      </c>
      <c r="F45" s="38" t="s">
        <v>123</v>
      </c>
      <c r="G45" s="33">
        <v>3.5</v>
      </c>
      <c r="H45" s="33">
        <v>6</v>
      </c>
      <c r="I45" s="33">
        <v>0.5</v>
      </c>
      <c r="J45" s="33">
        <v>6</v>
      </c>
      <c r="K45" s="57">
        <f>SUM(G45:J45)</f>
        <v>16</v>
      </c>
      <c r="L45" s="33"/>
      <c r="M45" s="24"/>
    </row>
    <row r="46" spans="1:13" x14ac:dyDescent="0.25">
      <c r="A46" s="92">
        <v>42</v>
      </c>
      <c r="B46" s="78" t="s">
        <v>406</v>
      </c>
      <c r="C46" s="78" t="s">
        <v>425</v>
      </c>
      <c r="D46" s="75" t="s">
        <v>261</v>
      </c>
      <c r="E46" s="37" t="s">
        <v>347</v>
      </c>
      <c r="F46" s="38" t="s">
        <v>62</v>
      </c>
      <c r="G46" s="33">
        <v>3.5</v>
      </c>
      <c r="H46" s="33">
        <v>9</v>
      </c>
      <c r="I46" s="33">
        <v>1</v>
      </c>
      <c r="J46" s="33">
        <v>2</v>
      </c>
      <c r="K46" s="57">
        <f>SUM(G46:J46)</f>
        <v>15.5</v>
      </c>
      <c r="L46" s="33"/>
      <c r="M46" s="22"/>
    </row>
    <row r="47" spans="1:13" x14ac:dyDescent="0.25">
      <c r="A47" s="92">
        <v>43</v>
      </c>
      <c r="B47" s="78" t="s">
        <v>406</v>
      </c>
      <c r="C47" s="78" t="s">
        <v>431</v>
      </c>
      <c r="D47" s="75" t="s">
        <v>237</v>
      </c>
      <c r="E47" s="37" t="s">
        <v>99</v>
      </c>
      <c r="F47" s="38" t="s">
        <v>48</v>
      </c>
      <c r="G47" s="33">
        <v>3.5</v>
      </c>
      <c r="H47" s="33">
        <v>9</v>
      </c>
      <c r="I47" s="33">
        <v>0.5</v>
      </c>
      <c r="J47" s="33">
        <v>2.5</v>
      </c>
      <c r="K47" s="57">
        <f>SUM(G47:J47)</f>
        <v>15.5</v>
      </c>
      <c r="L47" s="33"/>
      <c r="M47" s="24"/>
    </row>
    <row r="48" spans="1:13" x14ac:dyDescent="0.25">
      <c r="A48" s="92">
        <v>44</v>
      </c>
      <c r="B48" s="78" t="s">
        <v>406</v>
      </c>
      <c r="C48" s="78" t="s">
        <v>248</v>
      </c>
      <c r="D48" s="75" t="s">
        <v>256</v>
      </c>
      <c r="E48" s="37" t="s">
        <v>64</v>
      </c>
      <c r="F48" s="38" t="s">
        <v>67</v>
      </c>
      <c r="G48" s="33">
        <v>4</v>
      </c>
      <c r="H48" s="33">
        <v>6</v>
      </c>
      <c r="I48" s="33">
        <v>0</v>
      </c>
      <c r="J48" s="33">
        <v>5</v>
      </c>
      <c r="K48" s="57">
        <f>SUM(G48:J48)</f>
        <v>15</v>
      </c>
      <c r="L48" s="33"/>
      <c r="M48" s="24"/>
    </row>
    <row r="49" spans="1:13" x14ac:dyDescent="0.25">
      <c r="A49" s="92">
        <v>45</v>
      </c>
      <c r="B49" s="78" t="s">
        <v>406</v>
      </c>
      <c r="C49" s="78" t="s">
        <v>420</v>
      </c>
      <c r="D49" s="75" t="s">
        <v>251</v>
      </c>
      <c r="E49" s="37" t="s">
        <v>97</v>
      </c>
      <c r="F49" s="38" t="s">
        <v>98</v>
      </c>
      <c r="G49" s="33">
        <v>4</v>
      </c>
      <c r="H49" s="33">
        <v>7</v>
      </c>
      <c r="I49" s="33">
        <v>0.5</v>
      </c>
      <c r="J49" s="33">
        <v>2.5</v>
      </c>
      <c r="K49" s="57">
        <f>SUM(G49:J49)</f>
        <v>14</v>
      </c>
      <c r="L49" s="33"/>
      <c r="M49" s="24"/>
    </row>
    <row r="50" spans="1:13" x14ac:dyDescent="0.25">
      <c r="A50" s="92">
        <v>46</v>
      </c>
      <c r="B50" s="78" t="s">
        <v>406</v>
      </c>
      <c r="C50" s="78" t="s">
        <v>263</v>
      </c>
      <c r="D50" s="75" t="s">
        <v>386</v>
      </c>
      <c r="E50" s="37" t="s">
        <v>342</v>
      </c>
      <c r="F50" s="38" t="s">
        <v>387</v>
      </c>
      <c r="G50" s="33">
        <v>2.5</v>
      </c>
      <c r="H50" s="33">
        <v>9</v>
      </c>
      <c r="I50" s="33">
        <v>0.5</v>
      </c>
      <c r="J50" s="33">
        <v>2</v>
      </c>
      <c r="K50" s="57">
        <f>SUM(G50:J50)</f>
        <v>14</v>
      </c>
      <c r="L50" s="33"/>
      <c r="M50" s="24"/>
    </row>
    <row r="51" spans="1:13" x14ac:dyDescent="0.25">
      <c r="A51" s="92">
        <v>47</v>
      </c>
      <c r="B51" s="78" t="s">
        <v>406</v>
      </c>
      <c r="C51" s="78" t="s">
        <v>421</v>
      </c>
      <c r="D51" s="75" t="s">
        <v>235</v>
      </c>
      <c r="E51" s="37" t="s">
        <v>104</v>
      </c>
      <c r="F51" s="38" t="s">
        <v>106</v>
      </c>
      <c r="G51" s="33">
        <v>3</v>
      </c>
      <c r="H51" s="33">
        <v>9</v>
      </c>
      <c r="I51" s="33">
        <v>0.5</v>
      </c>
      <c r="J51" s="33">
        <v>1.5</v>
      </c>
      <c r="K51" s="57">
        <f>SUM(G51:J51)</f>
        <v>14</v>
      </c>
      <c r="L51" s="33"/>
      <c r="M51" s="24"/>
    </row>
    <row r="52" spans="1:13" x14ac:dyDescent="0.25">
      <c r="A52" s="92">
        <v>48</v>
      </c>
      <c r="B52" s="78" t="s">
        <v>406</v>
      </c>
      <c r="C52" s="78" t="s">
        <v>246</v>
      </c>
      <c r="D52" s="75" t="s">
        <v>243</v>
      </c>
      <c r="E52" s="37" t="s">
        <v>450</v>
      </c>
      <c r="F52" s="38" t="s">
        <v>58</v>
      </c>
      <c r="G52" s="33">
        <v>2</v>
      </c>
      <c r="H52" s="33">
        <v>6</v>
      </c>
      <c r="I52" s="33">
        <v>0.5</v>
      </c>
      <c r="J52" s="33">
        <v>5</v>
      </c>
      <c r="K52" s="57">
        <f>SUM(G52:J52)</f>
        <v>13.5</v>
      </c>
      <c r="L52" s="33"/>
      <c r="M52" s="24"/>
    </row>
    <row r="53" spans="1:13" x14ac:dyDescent="0.25">
      <c r="A53" s="92">
        <v>49</v>
      </c>
      <c r="B53" s="78" t="s">
        <v>406</v>
      </c>
      <c r="C53" s="78" t="s">
        <v>439</v>
      </c>
      <c r="D53" s="75" t="s">
        <v>259</v>
      </c>
      <c r="E53" s="37" t="s">
        <v>322</v>
      </c>
      <c r="F53" s="38" t="s">
        <v>91</v>
      </c>
      <c r="G53" s="33">
        <v>4</v>
      </c>
      <c r="H53" s="33">
        <v>6</v>
      </c>
      <c r="I53" s="33">
        <v>2</v>
      </c>
      <c r="J53" s="33">
        <v>1.5</v>
      </c>
      <c r="K53" s="57">
        <f>SUM(G53:J53)</f>
        <v>13.5</v>
      </c>
      <c r="L53" s="33"/>
      <c r="M53" s="22"/>
    </row>
    <row r="54" spans="1:13" x14ac:dyDescent="0.25">
      <c r="A54" s="92">
        <v>50</v>
      </c>
      <c r="B54" s="78" t="s">
        <v>406</v>
      </c>
      <c r="C54" s="78" t="s">
        <v>412</v>
      </c>
      <c r="D54" s="75" t="s">
        <v>261</v>
      </c>
      <c r="E54" s="37" t="s">
        <v>60</v>
      </c>
      <c r="F54" s="38" t="s">
        <v>62</v>
      </c>
      <c r="G54" s="33">
        <v>3</v>
      </c>
      <c r="H54" s="33">
        <v>7</v>
      </c>
      <c r="I54" s="33">
        <v>0</v>
      </c>
      <c r="J54" s="33">
        <v>2</v>
      </c>
      <c r="K54" s="57">
        <f>SUM(G54:J54)</f>
        <v>12</v>
      </c>
      <c r="L54" s="33"/>
      <c r="M54" s="22"/>
    </row>
    <row r="55" spans="1:13" s="8" customFormat="1" x14ac:dyDescent="0.25">
      <c r="A55" s="92">
        <v>51</v>
      </c>
      <c r="B55" s="78" t="s">
        <v>406</v>
      </c>
      <c r="C55" s="78" t="s">
        <v>440</v>
      </c>
      <c r="D55" s="75" t="s">
        <v>237</v>
      </c>
      <c r="E55" s="37" t="s">
        <v>45</v>
      </c>
      <c r="F55" s="38" t="s">
        <v>48</v>
      </c>
      <c r="G55" s="33">
        <v>2.5</v>
      </c>
      <c r="H55" s="33">
        <v>6</v>
      </c>
      <c r="I55" s="33">
        <v>0</v>
      </c>
      <c r="J55" s="33">
        <v>3.5</v>
      </c>
      <c r="K55" s="57">
        <f>SUM(G55:J55)</f>
        <v>12</v>
      </c>
      <c r="L55" s="33"/>
      <c r="M55" s="24"/>
    </row>
    <row r="56" spans="1:13" x14ac:dyDescent="0.25">
      <c r="A56" s="92">
        <v>52</v>
      </c>
      <c r="B56" s="78" t="s">
        <v>406</v>
      </c>
      <c r="C56" s="78" t="s">
        <v>438</v>
      </c>
      <c r="D56" s="75" t="s">
        <v>238</v>
      </c>
      <c r="E56" s="37" t="s">
        <v>325</v>
      </c>
      <c r="F56" s="38" t="s">
        <v>114</v>
      </c>
      <c r="G56" s="33">
        <v>3.5</v>
      </c>
      <c r="H56" s="33">
        <v>4</v>
      </c>
      <c r="I56" s="33">
        <v>0.5</v>
      </c>
      <c r="J56" s="33">
        <v>4</v>
      </c>
      <c r="K56" s="57">
        <f>SUM(G56:J56)</f>
        <v>12</v>
      </c>
      <c r="L56" s="33"/>
      <c r="M56" s="22"/>
    </row>
    <row r="57" spans="1:13" x14ac:dyDescent="0.25">
      <c r="A57" s="92">
        <v>53</v>
      </c>
      <c r="B57" s="78" t="s">
        <v>406</v>
      </c>
      <c r="C57" s="78" t="s">
        <v>253</v>
      </c>
      <c r="D57" s="75" t="s">
        <v>242</v>
      </c>
      <c r="E57" s="37" t="s">
        <v>382</v>
      </c>
      <c r="F57" s="38" t="s">
        <v>226</v>
      </c>
      <c r="G57" s="33">
        <v>2</v>
      </c>
      <c r="H57" s="33">
        <v>7</v>
      </c>
      <c r="I57" s="33">
        <v>0</v>
      </c>
      <c r="J57" s="33">
        <v>2.5</v>
      </c>
      <c r="K57" s="57">
        <f>SUM(G57:J57)</f>
        <v>11.5</v>
      </c>
      <c r="L57" s="33"/>
      <c r="M57" s="22"/>
    </row>
    <row r="58" spans="1:13" s="8" customFormat="1" x14ac:dyDescent="0.25">
      <c r="A58" s="92">
        <v>54</v>
      </c>
      <c r="B58" s="78" t="s">
        <v>406</v>
      </c>
      <c r="C58" s="78" t="s">
        <v>435</v>
      </c>
      <c r="D58" s="75" t="s">
        <v>246</v>
      </c>
      <c r="E58" s="37" t="s">
        <v>393</v>
      </c>
      <c r="F58" s="38" t="s">
        <v>337</v>
      </c>
      <c r="G58" s="33">
        <v>4.5</v>
      </c>
      <c r="H58" s="33">
        <v>6</v>
      </c>
      <c r="I58" s="33">
        <v>0</v>
      </c>
      <c r="J58" s="33">
        <v>1</v>
      </c>
      <c r="K58" s="57">
        <f>SUM(G58:J58)</f>
        <v>11.5</v>
      </c>
      <c r="L58" s="33"/>
      <c r="M58" s="26"/>
    </row>
    <row r="59" spans="1:13" x14ac:dyDescent="0.25">
      <c r="A59" s="92">
        <v>55</v>
      </c>
      <c r="B59" s="78" t="s">
        <v>406</v>
      </c>
      <c r="C59" s="78" t="s">
        <v>249</v>
      </c>
      <c r="D59" s="75" t="s">
        <v>253</v>
      </c>
      <c r="E59" s="37" t="s">
        <v>81</v>
      </c>
      <c r="F59" s="38" t="s">
        <v>227</v>
      </c>
      <c r="G59" s="33">
        <v>3.5</v>
      </c>
      <c r="H59" s="33">
        <v>7</v>
      </c>
      <c r="I59" s="33">
        <v>0</v>
      </c>
      <c r="J59" s="33">
        <v>1</v>
      </c>
      <c r="K59" s="57">
        <f>SUM(G59:J59)</f>
        <v>11.5</v>
      </c>
      <c r="L59" s="33"/>
      <c r="M59" s="24"/>
    </row>
    <row r="60" spans="1:13" x14ac:dyDescent="0.25">
      <c r="A60" s="92">
        <v>56</v>
      </c>
      <c r="B60" s="78" t="s">
        <v>406</v>
      </c>
      <c r="C60" s="78" t="s">
        <v>426</v>
      </c>
      <c r="D60" s="75" t="s">
        <v>234</v>
      </c>
      <c r="E60" s="37" t="s">
        <v>330</v>
      </c>
      <c r="F60" s="38" t="s">
        <v>221</v>
      </c>
      <c r="G60" s="33">
        <v>2.5</v>
      </c>
      <c r="H60" s="33">
        <v>5</v>
      </c>
      <c r="I60" s="33">
        <v>0.5</v>
      </c>
      <c r="J60" s="33">
        <v>3.5</v>
      </c>
      <c r="K60" s="57">
        <f>SUM(G60:J60)</f>
        <v>11.5</v>
      </c>
      <c r="L60" s="33"/>
      <c r="M60" s="24"/>
    </row>
    <row r="61" spans="1:13" x14ac:dyDescent="0.25">
      <c r="A61" s="92">
        <v>57</v>
      </c>
      <c r="B61" s="78" t="s">
        <v>406</v>
      </c>
      <c r="C61" s="78" t="s">
        <v>424</v>
      </c>
      <c r="D61" s="75" t="s">
        <v>385</v>
      </c>
      <c r="E61" s="37" t="s">
        <v>344</v>
      </c>
      <c r="F61" s="38" t="s">
        <v>384</v>
      </c>
      <c r="G61" s="33">
        <v>4</v>
      </c>
      <c r="H61" s="33">
        <v>5</v>
      </c>
      <c r="I61" s="33">
        <v>0</v>
      </c>
      <c r="J61" s="33">
        <v>1.5</v>
      </c>
      <c r="K61" s="57">
        <f>SUM(G61:J61)</f>
        <v>10.5</v>
      </c>
      <c r="L61" s="33"/>
      <c r="M61" s="24"/>
    </row>
    <row r="62" spans="1:13" x14ac:dyDescent="0.25">
      <c r="A62" s="92">
        <v>58</v>
      </c>
      <c r="B62" s="78" t="s">
        <v>406</v>
      </c>
      <c r="C62" s="78" t="s">
        <v>419</v>
      </c>
      <c r="D62" s="75" t="s">
        <v>248</v>
      </c>
      <c r="E62" s="37" t="s">
        <v>31</v>
      </c>
      <c r="F62" s="38" t="s">
        <v>28</v>
      </c>
      <c r="G62" s="33">
        <v>1.5</v>
      </c>
      <c r="H62" s="33">
        <v>6</v>
      </c>
      <c r="I62" s="33">
        <v>0.5</v>
      </c>
      <c r="J62" s="33">
        <v>2.5</v>
      </c>
      <c r="K62" s="57">
        <f>SUM(G62:J62)</f>
        <v>10.5</v>
      </c>
      <c r="L62" s="33"/>
      <c r="M62" s="22"/>
    </row>
    <row r="63" spans="1:13" x14ac:dyDescent="0.25">
      <c r="A63" s="92">
        <v>59</v>
      </c>
      <c r="B63" s="78" t="s">
        <v>406</v>
      </c>
      <c r="C63" s="78" t="s">
        <v>247</v>
      </c>
      <c r="D63" s="75" t="s">
        <v>233</v>
      </c>
      <c r="E63" s="37" t="s">
        <v>324</v>
      </c>
      <c r="F63" s="38" t="s">
        <v>338</v>
      </c>
      <c r="G63" s="33">
        <v>3.5</v>
      </c>
      <c r="H63" s="33">
        <v>2</v>
      </c>
      <c r="I63" s="33">
        <v>0.5</v>
      </c>
      <c r="J63" s="33">
        <v>3</v>
      </c>
      <c r="K63" s="57">
        <f>SUM(G63:J63)</f>
        <v>9</v>
      </c>
      <c r="L63" s="33"/>
      <c r="M63" s="22"/>
    </row>
    <row r="64" spans="1:13" x14ac:dyDescent="0.25">
      <c r="A64" s="92">
        <v>60</v>
      </c>
      <c r="B64" s="78" t="s">
        <v>406</v>
      </c>
      <c r="C64" s="78" t="s">
        <v>413</v>
      </c>
      <c r="D64" s="75" t="s">
        <v>386</v>
      </c>
      <c r="E64" s="37" t="s">
        <v>346</v>
      </c>
      <c r="F64" s="38" t="s">
        <v>388</v>
      </c>
      <c r="G64" s="33">
        <v>1.5</v>
      </c>
      <c r="H64" s="33">
        <v>6</v>
      </c>
      <c r="I64" s="33">
        <v>0</v>
      </c>
      <c r="J64" s="33">
        <v>0</v>
      </c>
      <c r="K64" s="57">
        <f>SUM(G64:J64)</f>
        <v>7.5</v>
      </c>
      <c r="L64" s="33"/>
      <c r="M64" s="24"/>
    </row>
    <row r="65" spans="1:13" x14ac:dyDescent="0.25">
      <c r="A65" s="92">
        <v>61</v>
      </c>
      <c r="B65" s="78" t="s">
        <v>406</v>
      </c>
      <c r="C65" s="80" t="s">
        <v>433</v>
      </c>
      <c r="D65" s="75" t="s">
        <v>238</v>
      </c>
      <c r="E65" s="37" t="s">
        <v>323</v>
      </c>
      <c r="F65" s="38" t="s">
        <v>114</v>
      </c>
      <c r="G65" s="65">
        <v>2.5</v>
      </c>
      <c r="H65" s="65">
        <v>3</v>
      </c>
      <c r="I65" s="65">
        <v>0.5</v>
      </c>
      <c r="J65" s="65">
        <v>1</v>
      </c>
      <c r="K65" s="57">
        <f>SUM(G65:J65)</f>
        <v>7</v>
      </c>
      <c r="L65" s="81"/>
      <c r="M65" s="2"/>
    </row>
    <row r="66" spans="1:13" x14ac:dyDescent="0.25">
      <c r="A66" s="92">
        <v>62</v>
      </c>
      <c r="B66" s="78" t="s">
        <v>406</v>
      </c>
      <c r="C66" s="80" t="s">
        <v>417</v>
      </c>
      <c r="D66" s="75" t="s">
        <v>247</v>
      </c>
      <c r="E66" s="37" t="s">
        <v>327</v>
      </c>
      <c r="F66" s="38" t="s">
        <v>118</v>
      </c>
      <c r="G66" s="65">
        <v>3</v>
      </c>
      <c r="H66" s="65">
        <v>3</v>
      </c>
      <c r="I66" s="65">
        <v>0</v>
      </c>
      <c r="J66" s="65">
        <v>1</v>
      </c>
      <c r="K66" s="57">
        <f>SUM(G66:J66)</f>
        <v>7</v>
      </c>
      <c r="L66" s="88"/>
      <c r="M66" s="2"/>
    </row>
    <row r="67" spans="1:13" x14ac:dyDescent="0.25">
      <c r="A67" s="92">
        <v>63</v>
      </c>
      <c r="B67" s="78" t="s">
        <v>406</v>
      </c>
      <c r="C67" s="80" t="s">
        <v>244</v>
      </c>
      <c r="D67" s="75" t="s">
        <v>247</v>
      </c>
      <c r="E67" s="37" t="s">
        <v>117</v>
      </c>
      <c r="F67" s="38" t="s">
        <v>118</v>
      </c>
      <c r="G67" s="65">
        <v>1</v>
      </c>
      <c r="H67" s="65">
        <v>3</v>
      </c>
      <c r="I67" s="65">
        <v>0.5</v>
      </c>
      <c r="J67" s="65">
        <v>2</v>
      </c>
      <c r="K67" s="57">
        <f>SUM(G67:J67)</f>
        <v>6.5</v>
      </c>
      <c r="L67" s="65"/>
      <c r="M67" s="2"/>
    </row>
    <row r="68" spans="1:13" x14ac:dyDescent="0.25">
      <c r="A68" s="92">
        <v>64</v>
      </c>
      <c r="B68" s="78" t="s">
        <v>406</v>
      </c>
      <c r="C68" s="80" t="s">
        <v>258</v>
      </c>
      <c r="D68" s="75" t="s">
        <v>392</v>
      </c>
      <c r="E68" s="37" t="s">
        <v>345</v>
      </c>
      <c r="F68" s="38" t="s">
        <v>391</v>
      </c>
      <c r="G68" s="65">
        <v>3</v>
      </c>
      <c r="H68" s="65">
        <v>3</v>
      </c>
      <c r="I68" s="65">
        <v>0</v>
      </c>
      <c r="J68" s="65">
        <v>0.5</v>
      </c>
      <c r="K68" s="57">
        <f>SUM(G68:J68)</f>
        <v>6.5</v>
      </c>
      <c r="L68" s="65"/>
      <c r="M68" s="2"/>
    </row>
    <row r="69" spans="1:13" x14ac:dyDescent="0.25">
      <c r="A69" s="92">
        <v>65</v>
      </c>
      <c r="B69" s="78" t="s">
        <v>406</v>
      </c>
      <c r="C69" s="80" t="s">
        <v>260</v>
      </c>
      <c r="D69" s="75" t="s">
        <v>19</v>
      </c>
      <c r="E69" s="37" t="s">
        <v>336</v>
      </c>
      <c r="F69" s="38" t="s">
        <v>140</v>
      </c>
      <c r="G69" s="65">
        <v>0.5</v>
      </c>
      <c r="H69" s="65">
        <v>4</v>
      </c>
      <c r="I69" s="65">
        <v>0</v>
      </c>
      <c r="J69" s="65">
        <v>2</v>
      </c>
      <c r="K69" s="57">
        <f>SUM(G69:J69)</f>
        <v>6.5</v>
      </c>
      <c r="L69" s="65"/>
      <c r="M69" s="2"/>
    </row>
    <row r="70" spans="1:13" x14ac:dyDescent="0.25">
      <c r="A70" s="92">
        <v>66</v>
      </c>
      <c r="B70" s="78" t="s">
        <v>406</v>
      </c>
      <c r="C70" s="80" t="s">
        <v>255</v>
      </c>
      <c r="D70" s="75" t="s">
        <v>248</v>
      </c>
      <c r="E70" s="37" t="s">
        <v>30</v>
      </c>
      <c r="F70" s="38" t="s">
        <v>28</v>
      </c>
      <c r="G70" s="65">
        <v>0</v>
      </c>
      <c r="H70" s="65">
        <v>5</v>
      </c>
      <c r="I70" s="65">
        <v>0</v>
      </c>
      <c r="J70" s="65">
        <v>1.5</v>
      </c>
      <c r="K70" s="57">
        <f>SUM(G70:J70)</f>
        <v>6.5</v>
      </c>
      <c r="L70" s="65"/>
      <c r="M70" s="2"/>
    </row>
    <row r="71" spans="1:13" x14ac:dyDescent="0.25">
      <c r="A71" s="92">
        <v>67</v>
      </c>
      <c r="B71" s="78" t="s">
        <v>406</v>
      </c>
      <c r="C71" s="80" t="s">
        <v>236</v>
      </c>
      <c r="D71" s="75" t="s">
        <v>252</v>
      </c>
      <c r="E71" s="37" t="s">
        <v>83</v>
      </c>
      <c r="F71" s="38" t="s">
        <v>85</v>
      </c>
      <c r="G71" s="65">
        <v>1.5</v>
      </c>
      <c r="H71" s="65">
        <v>3</v>
      </c>
      <c r="I71" s="65">
        <v>0</v>
      </c>
      <c r="J71" s="65">
        <v>1</v>
      </c>
      <c r="K71" s="57">
        <f>SUM(G71:J71)</f>
        <v>5.5</v>
      </c>
      <c r="L71" s="65"/>
    </row>
    <row r="72" spans="1:13" x14ac:dyDescent="0.25">
      <c r="F72" s="44"/>
      <c r="K72" s="46"/>
    </row>
    <row r="73" spans="1:13" ht="15.75" x14ac:dyDescent="0.25">
      <c r="A73" s="67" t="s">
        <v>4</v>
      </c>
      <c r="E73" s="16"/>
      <c r="F73" s="52" t="s">
        <v>451</v>
      </c>
    </row>
    <row r="74" spans="1:13" ht="15.75" x14ac:dyDescent="0.25">
      <c r="A74" s="67" t="s">
        <v>3</v>
      </c>
      <c r="E74" s="4"/>
      <c r="F74" s="68" t="s">
        <v>481</v>
      </c>
    </row>
    <row r="75" spans="1:13" ht="15.75" x14ac:dyDescent="0.25">
      <c r="E75" s="4"/>
      <c r="F75" s="68" t="s">
        <v>482</v>
      </c>
    </row>
    <row r="76" spans="1:13" ht="15.75" x14ac:dyDescent="0.25">
      <c r="E76" s="4"/>
      <c r="F76" s="68" t="s">
        <v>483</v>
      </c>
    </row>
    <row r="77" spans="1:13" ht="15.75" x14ac:dyDescent="0.25">
      <c r="E77" s="4"/>
      <c r="F77" s="4" t="s">
        <v>484</v>
      </c>
    </row>
    <row r="78" spans="1:13" ht="15.75" x14ac:dyDescent="0.25">
      <c r="E78" s="4"/>
      <c r="F78" s="68" t="s">
        <v>485</v>
      </c>
    </row>
    <row r="79" spans="1:13" ht="15.75" x14ac:dyDescent="0.25">
      <c r="E79" s="4"/>
      <c r="F79" s="68" t="s">
        <v>486</v>
      </c>
    </row>
    <row r="80" spans="1:13" ht="15.75" x14ac:dyDescent="0.25">
      <c r="E80" s="4"/>
      <c r="F80" s="68" t="s">
        <v>223</v>
      </c>
    </row>
    <row r="81" spans="5:6" ht="15.75" x14ac:dyDescent="0.25">
      <c r="E81" s="4"/>
      <c r="F81" s="68" t="s">
        <v>487</v>
      </c>
    </row>
    <row r="82" spans="5:6" ht="15.75" hidden="1" customHeight="1" x14ac:dyDescent="0.25">
      <c r="E82" s="4"/>
      <c r="F82" s="69"/>
    </row>
    <row r="83" spans="5:6" ht="15" hidden="1" customHeight="1" x14ac:dyDescent="0.25">
      <c r="E83" s="63"/>
    </row>
    <row r="84" spans="5:6" ht="15" hidden="1" customHeight="1" x14ac:dyDescent="0.25">
      <c r="E84" s="63"/>
    </row>
    <row r="85" spans="5:6" ht="15" hidden="1" customHeight="1" x14ac:dyDescent="0.25"/>
    <row r="86" spans="5:6" ht="15" hidden="1" customHeight="1" x14ac:dyDescent="0.25">
      <c r="F86" s="57">
        <v>303</v>
      </c>
    </row>
    <row r="87" spans="5:6" ht="15" hidden="1" customHeight="1" x14ac:dyDescent="0.25">
      <c r="F87" s="57">
        <v>305</v>
      </c>
    </row>
    <row r="88" spans="5:6" ht="15" hidden="1" customHeight="1" x14ac:dyDescent="0.25">
      <c r="F88" s="57">
        <v>306</v>
      </c>
    </row>
    <row r="89" spans="5:6" ht="15" hidden="1" customHeight="1" x14ac:dyDescent="0.25">
      <c r="F89" s="57">
        <v>322</v>
      </c>
    </row>
    <row r="90" spans="5:6" ht="15" hidden="1" customHeight="1" x14ac:dyDescent="0.25">
      <c r="F90" s="57">
        <v>319</v>
      </c>
    </row>
    <row r="91" spans="5:6" ht="15" hidden="1" customHeight="1" x14ac:dyDescent="0.25">
      <c r="F91" s="57"/>
    </row>
    <row r="92" spans="5:6" ht="15" hidden="1" customHeight="1" x14ac:dyDescent="0.25">
      <c r="F92" s="57"/>
    </row>
    <row r="93" spans="5:6" x14ac:dyDescent="0.25">
      <c r="F93" s="52" t="s">
        <v>495</v>
      </c>
    </row>
  </sheetData>
  <autoFilter ref="A3:M71">
    <filterColumn colId="1" showButton="0"/>
    <sortState ref="A6:N74">
      <sortCondition descending="1" ref="L6"/>
    </sortState>
  </autoFilter>
  <sortState ref="A5:AB71">
    <sortCondition descending="1" ref="K5:K71"/>
  </sortState>
  <mergeCells count="11">
    <mergeCell ref="G3:I3"/>
    <mergeCell ref="J3:J4"/>
    <mergeCell ref="A1:M1"/>
    <mergeCell ref="A3:A4"/>
    <mergeCell ref="D3:D4"/>
    <mergeCell ref="E3:E4"/>
    <mergeCell ref="F3:F4"/>
    <mergeCell ref="K3:K4"/>
    <mergeCell ref="B3:C4"/>
    <mergeCell ref="L3:L4"/>
    <mergeCell ref="M3:M4"/>
  </mergeCells>
  <phoneticPr fontId="2" type="noConversion"/>
  <pageMargins left="0.25" right="0.17" top="0.17" bottom="0.19" header="0.17" footer="0.17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zoomScaleSheetLayoutView="100" workbookViewId="0">
      <selection activeCell="F25" sqref="F25"/>
    </sheetView>
  </sheetViews>
  <sheetFormatPr defaultRowHeight="15" x14ac:dyDescent="0.25"/>
  <cols>
    <col min="1" max="1" width="3.85546875" style="52" customWidth="1"/>
    <col min="2" max="2" width="5" style="52" customWidth="1"/>
    <col min="3" max="3" width="5.28515625" style="52" customWidth="1"/>
    <col min="4" max="4" width="12.28515625" style="52" customWidth="1"/>
    <col min="5" max="5" width="41.140625" style="52" customWidth="1"/>
    <col min="6" max="6" width="38.140625" style="52" customWidth="1"/>
    <col min="7" max="10" width="5.7109375" style="52" customWidth="1"/>
    <col min="11" max="11" width="6" style="52" customWidth="1"/>
    <col min="12" max="12" width="6" style="55" customWidth="1"/>
    <col min="13" max="14" width="9.140625" hidden="1" customWidth="1"/>
  </cols>
  <sheetData>
    <row r="1" spans="1:14" ht="22.5" customHeight="1" x14ac:dyDescent="0.3">
      <c r="A1" s="106" t="s">
        <v>497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3.5" customHeight="1" x14ac:dyDescent="0.3">
      <c r="A2" s="53"/>
      <c r="B2" s="53"/>
      <c r="C2" s="53"/>
      <c r="D2" s="53"/>
      <c r="E2" s="53"/>
      <c r="F2" s="53"/>
      <c r="G2" s="55"/>
      <c r="H2" s="55"/>
      <c r="I2" s="55"/>
      <c r="J2" s="55"/>
      <c r="K2" s="55"/>
      <c r="M2" s="3"/>
      <c r="N2" s="3"/>
    </row>
    <row r="3" spans="1:14" ht="15" customHeight="1" x14ac:dyDescent="0.25">
      <c r="A3" s="98" t="s">
        <v>2</v>
      </c>
      <c r="B3" s="98" t="s">
        <v>460</v>
      </c>
      <c r="C3" s="98"/>
      <c r="D3" s="98" t="s">
        <v>461</v>
      </c>
      <c r="E3" s="98" t="s">
        <v>462</v>
      </c>
      <c r="F3" s="98" t="s">
        <v>463</v>
      </c>
      <c r="G3" s="95" t="s">
        <v>146</v>
      </c>
      <c r="H3" s="95"/>
      <c r="I3" s="95"/>
      <c r="J3" s="96" t="s">
        <v>488</v>
      </c>
      <c r="K3" s="94" t="s">
        <v>489</v>
      </c>
      <c r="L3" s="94" t="s">
        <v>490</v>
      </c>
      <c r="M3" s="110" t="s">
        <v>0</v>
      </c>
      <c r="N3" s="110" t="s">
        <v>1</v>
      </c>
    </row>
    <row r="4" spans="1:14" ht="21.75" customHeight="1" x14ac:dyDescent="0.25">
      <c r="A4" s="98"/>
      <c r="B4" s="98"/>
      <c r="C4" s="98"/>
      <c r="D4" s="98"/>
      <c r="E4" s="98"/>
      <c r="F4" s="98"/>
      <c r="G4" s="57" t="s">
        <v>147</v>
      </c>
      <c r="H4" s="57" t="s">
        <v>148</v>
      </c>
      <c r="I4" s="57" t="s">
        <v>149</v>
      </c>
      <c r="J4" s="97"/>
      <c r="K4" s="94"/>
      <c r="L4" s="94"/>
      <c r="M4" s="110"/>
      <c r="N4" s="110"/>
    </row>
    <row r="5" spans="1:14" x14ac:dyDescent="0.25">
      <c r="A5" s="33">
        <v>1</v>
      </c>
      <c r="B5" s="70" t="s">
        <v>407</v>
      </c>
      <c r="C5" s="56" t="s">
        <v>409</v>
      </c>
      <c r="D5" s="36" t="s">
        <v>237</v>
      </c>
      <c r="E5" s="37" t="s">
        <v>44</v>
      </c>
      <c r="F5" s="38" t="s">
        <v>46</v>
      </c>
      <c r="G5" s="79">
        <v>7.5</v>
      </c>
      <c r="H5" s="79">
        <v>22</v>
      </c>
      <c r="I5" s="79">
        <v>4</v>
      </c>
      <c r="J5" s="79">
        <v>13</v>
      </c>
      <c r="K5" s="57">
        <f t="shared" ref="K5:K36" si="0">SUM(G5:J5)</f>
        <v>46.5</v>
      </c>
      <c r="L5" s="85" t="s">
        <v>491</v>
      </c>
      <c r="M5" s="6"/>
      <c r="N5" s="6"/>
    </row>
    <row r="6" spans="1:14" x14ac:dyDescent="0.25">
      <c r="A6" s="34">
        <v>2</v>
      </c>
      <c r="B6" s="70" t="s">
        <v>407</v>
      </c>
      <c r="C6" s="56" t="s">
        <v>418</v>
      </c>
      <c r="D6" s="36" t="s">
        <v>240</v>
      </c>
      <c r="E6" s="37" t="s">
        <v>34</v>
      </c>
      <c r="F6" s="38" t="s">
        <v>37</v>
      </c>
      <c r="G6" s="79">
        <v>6</v>
      </c>
      <c r="H6" s="79">
        <v>15</v>
      </c>
      <c r="I6" s="79">
        <v>2</v>
      </c>
      <c r="J6" s="79">
        <v>20.5</v>
      </c>
      <c r="K6" s="57">
        <f t="shared" si="0"/>
        <v>43.5</v>
      </c>
      <c r="L6" s="85" t="s">
        <v>491</v>
      </c>
      <c r="M6" s="6"/>
      <c r="N6" s="6"/>
    </row>
    <row r="7" spans="1:14" x14ac:dyDescent="0.25">
      <c r="A7" s="88">
        <v>3</v>
      </c>
      <c r="B7" s="70" t="s">
        <v>407</v>
      </c>
      <c r="C7" s="56" t="s">
        <v>425</v>
      </c>
      <c r="D7" s="36" t="s">
        <v>243</v>
      </c>
      <c r="E7" s="37" t="s">
        <v>54</v>
      </c>
      <c r="F7" s="38" t="s">
        <v>58</v>
      </c>
      <c r="G7" s="79">
        <v>7</v>
      </c>
      <c r="H7" s="79">
        <v>18</v>
      </c>
      <c r="I7" s="79">
        <v>4</v>
      </c>
      <c r="J7" s="79">
        <v>13</v>
      </c>
      <c r="K7" s="57">
        <f t="shared" si="0"/>
        <v>42</v>
      </c>
      <c r="L7" s="85" t="s">
        <v>491</v>
      </c>
      <c r="M7" s="6"/>
      <c r="N7" s="6"/>
    </row>
    <row r="8" spans="1:14" x14ac:dyDescent="0.25">
      <c r="A8" s="81">
        <v>4</v>
      </c>
      <c r="B8" s="70" t="s">
        <v>407</v>
      </c>
      <c r="C8" s="56" t="s">
        <v>253</v>
      </c>
      <c r="D8" s="36" t="s">
        <v>232</v>
      </c>
      <c r="E8" s="37" t="s">
        <v>366</v>
      </c>
      <c r="F8" s="38" t="s">
        <v>88</v>
      </c>
      <c r="G8" s="79">
        <v>6.5</v>
      </c>
      <c r="H8" s="79">
        <v>22</v>
      </c>
      <c r="I8" s="79">
        <v>4</v>
      </c>
      <c r="J8" s="79">
        <v>9</v>
      </c>
      <c r="K8" s="57">
        <f t="shared" si="0"/>
        <v>41.5</v>
      </c>
      <c r="L8" s="85" t="s">
        <v>491</v>
      </c>
      <c r="M8" s="6"/>
      <c r="N8" s="6"/>
    </row>
    <row r="9" spans="1:14" s="8" customFormat="1" x14ac:dyDescent="0.25">
      <c r="A9" s="88">
        <v>5</v>
      </c>
      <c r="B9" s="70" t="s">
        <v>407</v>
      </c>
      <c r="C9" s="35" t="s">
        <v>414</v>
      </c>
      <c r="D9" s="36" t="s">
        <v>237</v>
      </c>
      <c r="E9" s="37" t="s">
        <v>43</v>
      </c>
      <c r="F9" s="38" t="s">
        <v>46</v>
      </c>
      <c r="G9" s="73">
        <v>5.5</v>
      </c>
      <c r="H9" s="73">
        <v>19</v>
      </c>
      <c r="I9" s="73">
        <v>4</v>
      </c>
      <c r="J9" s="73">
        <v>12</v>
      </c>
      <c r="K9" s="57">
        <f t="shared" si="0"/>
        <v>40.5</v>
      </c>
      <c r="L9" s="85" t="s">
        <v>492</v>
      </c>
      <c r="M9" s="6"/>
      <c r="N9" s="6"/>
    </row>
    <row r="10" spans="1:14" x14ac:dyDescent="0.25">
      <c r="A10" s="81">
        <v>6</v>
      </c>
      <c r="B10" s="70" t="s">
        <v>407</v>
      </c>
      <c r="C10" s="56" t="s">
        <v>443</v>
      </c>
      <c r="D10" s="36" t="s">
        <v>263</v>
      </c>
      <c r="E10" s="37" t="s">
        <v>375</v>
      </c>
      <c r="F10" s="38" t="s">
        <v>397</v>
      </c>
      <c r="G10" s="79">
        <v>4.5</v>
      </c>
      <c r="H10" s="79">
        <v>20</v>
      </c>
      <c r="I10" s="79">
        <v>4</v>
      </c>
      <c r="J10" s="79">
        <v>11</v>
      </c>
      <c r="K10" s="57">
        <f t="shared" si="0"/>
        <v>39.5</v>
      </c>
      <c r="L10" s="85" t="s">
        <v>492</v>
      </c>
      <c r="M10" s="20"/>
      <c r="N10" s="20"/>
    </row>
    <row r="11" spans="1:14" ht="15.75" x14ac:dyDescent="0.25">
      <c r="A11" s="88">
        <v>7</v>
      </c>
      <c r="B11" s="70" t="s">
        <v>407</v>
      </c>
      <c r="C11" s="56" t="s">
        <v>441</v>
      </c>
      <c r="D11" s="27" t="s">
        <v>243</v>
      </c>
      <c r="E11" s="29" t="s">
        <v>53</v>
      </c>
      <c r="F11" s="38" t="s">
        <v>58</v>
      </c>
      <c r="G11" s="79">
        <v>6</v>
      </c>
      <c r="H11" s="79">
        <v>15</v>
      </c>
      <c r="I11" s="79">
        <v>4</v>
      </c>
      <c r="J11" s="79">
        <v>11</v>
      </c>
      <c r="K11" s="57">
        <f t="shared" si="0"/>
        <v>36</v>
      </c>
      <c r="L11" s="85" t="s">
        <v>492</v>
      </c>
      <c r="M11" s="6"/>
      <c r="N11" s="6"/>
    </row>
    <row r="12" spans="1:14" x14ac:dyDescent="0.25">
      <c r="A12" s="81">
        <v>8</v>
      </c>
      <c r="B12" s="70" t="s">
        <v>407</v>
      </c>
      <c r="C12" s="56" t="s">
        <v>424</v>
      </c>
      <c r="D12" s="36" t="s">
        <v>264</v>
      </c>
      <c r="E12" s="37" t="s">
        <v>20</v>
      </c>
      <c r="F12" s="38" t="s">
        <v>23</v>
      </c>
      <c r="G12" s="79">
        <v>7</v>
      </c>
      <c r="H12" s="79">
        <v>17</v>
      </c>
      <c r="I12" s="79">
        <v>2</v>
      </c>
      <c r="J12" s="79">
        <v>8</v>
      </c>
      <c r="K12" s="57">
        <f t="shared" si="0"/>
        <v>34</v>
      </c>
      <c r="L12" s="85" t="s">
        <v>492</v>
      </c>
      <c r="M12" s="6"/>
      <c r="N12" s="6"/>
    </row>
    <row r="13" spans="1:14" x14ac:dyDescent="0.25">
      <c r="A13" s="88">
        <v>9</v>
      </c>
      <c r="B13" s="70" t="s">
        <v>407</v>
      </c>
      <c r="C13" s="56" t="s">
        <v>233</v>
      </c>
      <c r="D13" s="36" t="s">
        <v>240</v>
      </c>
      <c r="E13" s="37" t="s">
        <v>33</v>
      </c>
      <c r="F13" s="38" t="s">
        <v>37</v>
      </c>
      <c r="G13" s="79">
        <v>5.5</v>
      </c>
      <c r="H13" s="79">
        <v>17</v>
      </c>
      <c r="I13" s="79">
        <v>4</v>
      </c>
      <c r="J13" s="79">
        <v>7</v>
      </c>
      <c r="K13" s="57">
        <f t="shared" si="0"/>
        <v>33.5</v>
      </c>
      <c r="L13" s="85" t="s">
        <v>492</v>
      </c>
      <c r="M13" s="6"/>
      <c r="N13" s="6"/>
    </row>
    <row r="14" spans="1:14" x14ac:dyDescent="0.25">
      <c r="A14" s="81">
        <v>10</v>
      </c>
      <c r="B14" s="70" t="s">
        <v>407</v>
      </c>
      <c r="C14" s="56" t="s">
        <v>415</v>
      </c>
      <c r="D14" s="36" t="s">
        <v>245</v>
      </c>
      <c r="E14" s="37" t="s">
        <v>124</v>
      </c>
      <c r="F14" s="38" t="s">
        <v>123</v>
      </c>
      <c r="G14" s="79">
        <v>4.5</v>
      </c>
      <c r="H14" s="79">
        <v>15</v>
      </c>
      <c r="I14" s="79">
        <v>1</v>
      </c>
      <c r="J14" s="79">
        <v>12.5</v>
      </c>
      <c r="K14" s="57">
        <f t="shared" si="0"/>
        <v>33</v>
      </c>
      <c r="L14" s="85" t="s">
        <v>492</v>
      </c>
      <c r="M14" s="6"/>
      <c r="N14" s="6"/>
    </row>
    <row r="15" spans="1:14" s="8" customFormat="1" x14ac:dyDescent="0.25">
      <c r="A15" s="88">
        <v>11</v>
      </c>
      <c r="B15" s="70" t="s">
        <v>407</v>
      </c>
      <c r="C15" s="56" t="s">
        <v>440</v>
      </c>
      <c r="D15" s="36" t="s">
        <v>255</v>
      </c>
      <c r="E15" s="37" t="s">
        <v>69</v>
      </c>
      <c r="F15" s="38" t="s">
        <v>229</v>
      </c>
      <c r="G15" s="79">
        <v>4.5</v>
      </c>
      <c r="H15" s="79">
        <v>16</v>
      </c>
      <c r="I15" s="79">
        <v>3</v>
      </c>
      <c r="J15" s="79">
        <v>9</v>
      </c>
      <c r="K15" s="57">
        <f t="shared" si="0"/>
        <v>32.5</v>
      </c>
      <c r="L15" s="85" t="s">
        <v>492</v>
      </c>
      <c r="M15" s="6"/>
      <c r="N15" s="6"/>
    </row>
    <row r="16" spans="1:14" x14ac:dyDescent="0.25">
      <c r="A16" s="81">
        <v>12</v>
      </c>
      <c r="B16" s="70" t="s">
        <v>407</v>
      </c>
      <c r="C16" s="35" t="s">
        <v>263</v>
      </c>
      <c r="D16" s="36" t="s">
        <v>235</v>
      </c>
      <c r="E16" s="37" t="s">
        <v>105</v>
      </c>
      <c r="F16" s="38" t="s">
        <v>107</v>
      </c>
      <c r="G16" s="73">
        <v>5</v>
      </c>
      <c r="H16" s="73">
        <v>17</v>
      </c>
      <c r="I16" s="73">
        <v>2</v>
      </c>
      <c r="J16" s="73">
        <v>6</v>
      </c>
      <c r="K16" s="57">
        <f t="shared" si="0"/>
        <v>30</v>
      </c>
      <c r="L16" s="85" t="s">
        <v>493</v>
      </c>
      <c r="M16" s="6"/>
      <c r="N16" s="6"/>
    </row>
    <row r="17" spans="1:14" x14ac:dyDescent="0.25">
      <c r="A17" s="88">
        <v>13</v>
      </c>
      <c r="B17" s="70" t="s">
        <v>407</v>
      </c>
      <c r="C17" s="56" t="s">
        <v>442</v>
      </c>
      <c r="D17" s="36" t="s">
        <v>263</v>
      </c>
      <c r="E17" s="37" t="s">
        <v>358</v>
      </c>
      <c r="F17" s="38" t="s">
        <v>397</v>
      </c>
      <c r="G17" s="79">
        <v>4.5</v>
      </c>
      <c r="H17" s="79">
        <v>17</v>
      </c>
      <c r="I17" s="79">
        <v>3</v>
      </c>
      <c r="J17" s="79">
        <v>4.5</v>
      </c>
      <c r="K17" s="57">
        <f t="shared" si="0"/>
        <v>29</v>
      </c>
      <c r="L17" s="85" t="s">
        <v>493</v>
      </c>
      <c r="M17" s="6"/>
      <c r="N17" s="6"/>
    </row>
    <row r="18" spans="1:14" x14ac:dyDescent="0.25">
      <c r="A18" s="81">
        <v>14</v>
      </c>
      <c r="B18" s="70" t="s">
        <v>407</v>
      </c>
      <c r="C18" s="56" t="s">
        <v>250</v>
      </c>
      <c r="D18" s="36" t="s">
        <v>257</v>
      </c>
      <c r="E18" s="37" t="s">
        <v>374</v>
      </c>
      <c r="F18" s="38" t="s">
        <v>42</v>
      </c>
      <c r="G18" s="79">
        <v>4.5</v>
      </c>
      <c r="H18" s="79">
        <v>12</v>
      </c>
      <c r="I18" s="79">
        <v>4</v>
      </c>
      <c r="J18" s="79">
        <v>8</v>
      </c>
      <c r="K18" s="57">
        <f t="shared" si="0"/>
        <v>28.5</v>
      </c>
      <c r="L18" s="85" t="s">
        <v>493</v>
      </c>
      <c r="M18" s="6"/>
      <c r="N18" s="6"/>
    </row>
    <row r="19" spans="1:14" x14ac:dyDescent="0.25">
      <c r="A19" s="88">
        <v>15</v>
      </c>
      <c r="B19" s="70" t="s">
        <v>407</v>
      </c>
      <c r="C19" s="56" t="s">
        <v>435</v>
      </c>
      <c r="D19" s="36" t="s">
        <v>236</v>
      </c>
      <c r="E19" s="37" t="s">
        <v>351</v>
      </c>
      <c r="F19" s="38" t="s">
        <v>26</v>
      </c>
      <c r="G19" s="79">
        <v>5.5</v>
      </c>
      <c r="H19" s="79">
        <v>12</v>
      </c>
      <c r="I19" s="79">
        <v>4</v>
      </c>
      <c r="J19" s="79">
        <v>7</v>
      </c>
      <c r="K19" s="57">
        <f t="shared" si="0"/>
        <v>28.5</v>
      </c>
      <c r="L19" s="85" t="s">
        <v>493</v>
      </c>
      <c r="M19" s="6"/>
      <c r="N19" s="6"/>
    </row>
    <row r="20" spans="1:14" x14ac:dyDescent="0.25">
      <c r="A20" s="81">
        <v>16</v>
      </c>
      <c r="B20" s="70" t="s">
        <v>407</v>
      </c>
      <c r="C20" s="56" t="s">
        <v>262</v>
      </c>
      <c r="D20" s="36" t="s">
        <v>242</v>
      </c>
      <c r="E20" s="37" t="s">
        <v>361</v>
      </c>
      <c r="F20" s="38" t="s">
        <v>226</v>
      </c>
      <c r="G20" s="79">
        <v>6</v>
      </c>
      <c r="H20" s="79">
        <v>12</v>
      </c>
      <c r="I20" s="79">
        <v>1</v>
      </c>
      <c r="J20" s="79">
        <v>9</v>
      </c>
      <c r="K20" s="57">
        <f t="shared" si="0"/>
        <v>28</v>
      </c>
      <c r="L20" s="85" t="s">
        <v>493</v>
      </c>
      <c r="M20" s="6"/>
      <c r="N20" s="6"/>
    </row>
    <row r="21" spans="1:14" x14ac:dyDescent="0.25">
      <c r="A21" s="88">
        <v>17</v>
      </c>
      <c r="B21" s="70" t="s">
        <v>407</v>
      </c>
      <c r="C21" s="56" t="s">
        <v>245</v>
      </c>
      <c r="D21" s="36" t="s">
        <v>234</v>
      </c>
      <c r="E21" s="37" t="s">
        <v>15</v>
      </c>
      <c r="F21" s="38" t="s">
        <v>112</v>
      </c>
      <c r="G21" s="79">
        <v>5.5</v>
      </c>
      <c r="H21" s="79">
        <v>12</v>
      </c>
      <c r="I21" s="79">
        <v>4</v>
      </c>
      <c r="J21" s="79">
        <v>6.5</v>
      </c>
      <c r="K21" s="57">
        <f t="shared" si="0"/>
        <v>28</v>
      </c>
      <c r="L21" s="85" t="s">
        <v>493</v>
      </c>
      <c r="M21" s="6"/>
      <c r="N21" s="6"/>
    </row>
    <row r="22" spans="1:14" x14ac:dyDescent="0.25">
      <c r="A22" s="81">
        <v>18</v>
      </c>
      <c r="B22" s="70" t="s">
        <v>407</v>
      </c>
      <c r="C22" s="56" t="s">
        <v>433</v>
      </c>
      <c r="D22" s="36" t="s">
        <v>258</v>
      </c>
      <c r="E22" s="37" t="s">
        <v>394</v>
      </c>
      <c r="F22" s="38" t="s">
        <v>131</v>
      </c>
      <c r="G22" s="79">
        <v>5</v>
      </c>
      <c r="H22" s="79">
        <v>12</v>
      </c>
      <c r="I22" s="79">
        <v>4</v>
      </c>
      <c r="J22" s="79">
        <v>7</v>
      </c>
      <c r="K22" s="57">
        <f t="shared" si="0"/>
        <v>28</v>
      </c>
      <c r="L22" s="85" t="s">
        <v>493</v>
      </c>
      <c r="M22" s="6"/>
      <c r="N22" s="6"/>
    </row>
    <row r="23" spans="1:14" s="8" customFormat="1" x14ac:dyDescent="0.25">
      <c r="A23" s="88">
        <v>19</v>
      </c>
      <c r="B23" s="70" t="s">
        <v>407</v>
      </c>
      <c r="C23" s="56" t="s">
        <v>422</v>
      </c>
      <c r="D23" s="36" t="s">
        <v>247</v>
      </c>
      <c r="E23" s="37" t="s">
        <v>371</v>
      </c>
      <c r="F23" s="38" t="s">
        <v>118</v>
      </c>
      <c r="G23" s="79">
        <v>7</v>
      </c>
      <c r="H23" s="79">
        <v>16</v>
      </c>
      <c r="I23" s="79">
        <v>4</v>
      </c>
      <c r="J23" s="79">
        <v>0.5</v>
      </c>
      <c r="K23" s="57">
        <f t="shared" si="0"/>
        <v>27.5</v>
      </c>
      <c r="L23" s="85" t="s">
        <v>493</v>
      </c>
      <c r="M23" s="6"/>
      <c r="N23" s="6"/>
    </row>
    <row r="24" spans="1:14" x14ac:dyDescent="0.25">
      <c r="A24" s="81">
        <v>20</v>
      </c>
      <c r="B24" s="70" t="s">
        <v>407</v>
      </c>
      <c r="C24" s="56" t="s">
        <v>412</v>
      </c>
      <c r="D24" s="36" t="s">
        <v>244</v>
      </c>
      <c r="E24" s="37" t="s">
        <v>137</v>
      </c>
      <c r="F24" s="38" t="s">
        <v>138</v>
      </c>
      <c r="G24" s="79">
        <v>4.5</v>
      </c>
      <c r="H24" s="79">
        <v>15</v>
      </c>
      <c r="I24" s="79">
        <v>4</v>
      </c>
      <c r="J24" s="79">
        <v>3.5</v>
      </c>
      <c r="K24" s="57">
        <f t="shared" si="0"/>
        <v>27</v>
      </c>
      <c r="L24" s="85" t="s">
        <v>493</v>
      </c>
      <c r="M24" s="6"/>
      <c r="N24" s="6"/>
    </row>
    <row r="25" spans="1:14" x14ac:dyDescent="0.25">
      <c r="A25" s="88">
        <v>21</v>
      </c>
      <c r="B25" s="70" t="s">
        <v>407</v>
      </c>
      <c r="C25" s="56" t="s">
        <v>416</v>
      </c>
      <c r="D25" s="36" t="s">
        <v>19</v>
      </c>
      <c r="E25" s="37" t="s">
        <v>368</v>
      </c>
      <c r="F25" s="38" t="s">
        <v>140</v>
      </c>
      <c r="G25" s="79">
        <v>5</v>
      </c>
      <c r="H25" s="79">
        <v>16</v>
      </c>
      <c r="I25" s="79">
        <v>1</v>
      </c>
      <c r="J25" s="79">
        <v>4.5</v>
      </c>
      <c r="K25" s="57">
        <f t="shared" si="0"/>
        <v>26.5</v>
      </c>
      <c r="L25" s="85" t="s">
        <v>493</v>
      </c>
      <c r="M25" s="6"/>
      <c r="N25" s="6"/>
    </row>
    <row r="26" spans="1:14" x14ac:dyDescent="0.25">
      <c r="A26" s="81">
        <v>22</v>
      </c>
      <c r="B26" s="70" t="s">
        <v>407</v>
      </c>
      <c r="C26" s="56" t="s">
        <v>237</v>
      </c>
      <c r="D26" s="36" t="s">
        <v>234</v>
      </c>
      <c r="E26" s="37" t="s">
        <v>365</v>
      </c>
      <c r="F26" s="38" t="s">
        <v>112</v>
      </c>
      <c r="G26" s="79">
        <v>3.5</v>
      </c>
      <c r="H26" s="79">
        <v>14</v>
      </c>
      <c r="I26" s="79">
        <v>4</v>
      </c>
      <c r="J26" s="79">
        <v>4.5</v>
      </c>
      <c r="K26" s="57">
        <f t="shared" si="0"/>
        <v>26</v>
      </c>
      <c r="L26" s="33"/>
      <c r="M26" s="6"/>
      <c r="N26" s="6"/>
    </row>
    <row r="27" spans="1:14" x14ac:dyDescent="0.25">
      <c r="A27" s="88">
        <v>23</v>
      </c>
      <c r="B27" s="70" t="s">
        <v>407</v>
      </c>
      <c r="C27" s="56" t="s">
        <v>242</v>
      </c>
      <c r="D27" s="36" t="s">
        <v>258</v>
      </c>
      <c r="E27" s="37" t="s">
        <v>367</v>
      </c>
      <c r="F27" s="38" t="s">
        <v>131</v>
      </c>
      <c r="G27" s="79">
        <v>5</v>
      </c>
      <c r="H27" s="79">
        <v>11</v>
      </c>
      <c r="I27" s="79">
        <v>2</v>
      </c>
      <c r="J27" s="79">
        <v>8</v>
      </c>
      <c r="K27" s="57">
        <f t="shared" si="0"/>
        <v>26</v>
      </c>
      <c r="L27" s="33"/>
      <c r="M27" s="6"/>
      <c r="N27" s="6"/>
    </row>
    <row r="28" spans="1:14" x14ac:dyDescent="0.25">
      <c r="A28" s="81">
        <v>24</v>
      </c>
      <c r="B28" s="70" t="s">
        <v>407</v>
      </c>
      <c r="C28" s="56" t="s">
        <v>251</v>
      </c>
      <c r="D28" s="36" t="s">
        <v>19</v>
      </c>
      <c r="E28" s="37" t="s">
        <v>359</v>
      </c>
      <c r="F28" s="38" t="s">
        <v>140</v>
      </c>
      <c r="G28" s="79">
        <v>3.5</v>
      </c>
      <c r="H28" s="79">
        <v>11</v>
      </c>
      <c r="I28" s="79">
        <v>2</v>
      </c>
      <c r="J28" s="79">
        <v>9.5</v>
      </c>
      <c r="K28" s="57">
        <f t="shared" si="0"/>
        <v>26</v>
      </c>
      <c r="L28" s="33"/>
      <c r="M28" s="6"/>
      <c r="N28" s="6"/>
    </row>
    <row r="29" spans="1:14" x14ac:dyDescent="0.25">
      <c r="A29" s="88">
        <v>25</v>
      </c>
      <c r="B29" s="70" t="s">
        <v>407</v>
      </c>
      <c r="C29" s="56" t="s">
        <v>260</v>
      </c>
      <c r="D29" s="36" t="s">
        <v>261</v>
      </c>
      <c r="E29" s="37" t="s">
        <v>11</v>
      </c>
      <c r="F29" s="38" t="s">
        <v>62</v>
      </c>
      <c r="G29" s="79">
        <v>5</v>
      </c>
      <c r="H29" s="79">
        <v>15</v>
      </c>
      <c r="I29" s="79">
        <v>4</v>
      </c>
      <c r="J29" s="79">
        <v>1.5</v>
      </c>
      <c r="K29" s="57">
        <f t="shared" si="0"/>
        <v>25.5</v>
      </c>
      <c r="L29" s="33"/>
      <c r="M29" s="6"/>
      <c r="N29" s="6"/>
    </row>
    <row r="30" spans="1:14" s="8" customFormat="1" x14ac:dyDescent="0.25">
      <c r="A30" s="81">
        <v>26</v>
      </c>
      <c r="B30" s="70" t="s">
        <v>407</v>
      </c>
      <c r="C30" s="56" t="s">
        <v>235</v>
      </c>
      <c r="D30" s="36" t="s">
        <v>237</v>
      </c>
      <c r="E30" s="37" t="s">
        <v>377</v>
      </c>
      <c r="F30" s="38" t="s">
        <v>46</v>
      </c>
      <c r="G30" s="79">
        <v>6</v>
      </c>
      <c r="H30" s="79">
        <v>16</v>
      </c>
      <c r="I30" s="79">
        <v>3</v>
      </c>
      <c r="J30" s="79">
        <v>0.5</v>
      </c>
      <c r="K30" s="57">
        <f t="shared" si="0"/>
        <v>25.5</v>
      </c>
      <c r="L30" s="33"/>
      <c r="M30" s="20"/>
      <c r="N30" s="20"/>
    </row>
    <row r="31" spans="1:14" x14ac:dyDescent="0.25">
      <c r="A31" s="88">
        <v>27</v>
      </c>
      <c r="B31" s="70" t="s">
        <v>407</v>
      </c>
      <c r="C31" s="56" t="s">
        <v>429</v>
      </c>
      <c r="D31" s="36" t="s">
        <v>239</v>
      </c>
      <c r="E31" s="37" t="s">
        <v>350</v>
      </c>
      <c r="F31" s="38" t="s">
        <v>214</v>
      </c>
      <c r="G31" s="79">
        <v>5.5</v>
      </c>
      <c r="H31" s="79">
        <v>13</v>
      </c>
      <c r="I31" s="79">
        <v>4</v>
      </c>
      <c r="J31" s="79">
        <v>2</v>
      </c>
      <c r="K31" s="57">
        <f t="shared" si="0"/>
        <v>24.5</v>
      </c>
      <c r="L31" s="33"/>
      <c r="M31" s="6"/>
      <c r="N31" s="6"/>
    </row>
    <row r="32" spans="1:14" x14ac:dyDescent="0.25">
      <c r="A32" s="81">
        <v>28</v>
      </c>
      <c r="B32" s="70" t="s">
        <v>407</v>
      </c>
      <c r="C32" s="71" t="s">
        <v>259</v>
      </c>
      <c r="D32" s="36" t="s">
        <v>239</v>
      </c>
      <c r="E32" s="37" t="s">
        <v>349</v>
      </c>
      <c r="F32" s="38" t="s">
        <v>305</v>
      </c>
      <c r="G32" s="79">
        <v>4</v>
      </c>
      <c r="H32" s="79">
        <v>13</v>
      </c>
      <c r="I32" s="79">
        <v>2</v>
      </c>
      <c r="J32" s="79">
        <v>5</v>
      </c>
      <c r="K32" s="57">
        <f t="shared" si="0"/>
        <v>24</v>
      </c>
      <c r="L32" s="33"/>
      <c r="M32" s="6"/>
      <c r="N32" s="6"/>
    </row>
    <row r="33" spans="1:14" x14ac:dyDescent="0.25">
      <c r="A33" s="88">
        <v>29</v>
      </c>
      <c r="B33" s="70" t="s">
        <v>407</v>
      </c>
      <c r="C33" s="35" t="s">
        <v>241</v>
      </c>
      <c r="D33" s="36" t="s">
        <v>264</v>
      </c>
      <c r="E33" s="37" t="s">
        <v>395</v>
      </c>
      <c r="F33" s="38" t="s">
        <v>23</v>
      </c>
      <c r="G33" s="73">
        <v>7</v>
      </c>
      <c r="H33" s="73">
        <v>15</v>
      </c>
      <c r="I33" s="73">
        <v>2</v>
      </c>
      <c r="J33" s="73">
        <v>0</v>
      </c>
      <c r="K33" s="57">
        <f t="shared" si="0"/>
        <v>24</v>
      </c>
      <c r="L33" s="33"/>
      <c r="M33" s="6"/>
      <c r="N33" s="6"/>
    </row>
    <row r="34" spans="1:14" x14ac:dyDescent="0.25">
      <c r="A34" s="81">
        <v>30</v>
      </c>
      <c r="B34" s="70" t="s">
        <v>407</v>
      </c>
      <c r="C34" s="56" t="s">
        <v>244</v>
      </c>
      <c r="D34" s="36" t="s">
        <v>259</v>
      </c>
      <c r="E34" s="37" t="s">
        <v>90</v>
      </c>
      <c r="F34" s="38" t="s">
        <v>91</v>
      </c>
      <c r="G34" s="79">
        <v>5</v>
      </c>
      <c r="H34" s="79">
        <v>11</v>
      </c>
      <c r="I34" s="79">
        <v>2</v>
      </c>
      <c r="J34" s="79">
        <v>6</v>
      </c>
      <c r="K34" s="57">
        <f t="shared" si="0"/>
        <v>24</v>
      </c>
      <c r="L34" s="33"/>
      <c r="M34" s="6"/>
      <c r="N34" s="6"/>
    </row>
    <row r="35" spans="1:14" x14ac:dyDescent="0.25">
      <c r="A35" s="88">
        <v>31</v>
      </c>
      <c r="B35" s="70" t="s">
        <v>407</v>
      </c>
      <c r="C35" s="56" t="s">
        <v>240</v>
      </c>
      <c r="D35" s="36" t="s">
        <v>235</v>
      </c>
      <c r="E35" s="37" t="s">
        <v>357</v>
      </c>
      <c r="F35" s="38" t="s">
        <v>107</v>
      </c>
      <c r="G35" s="79">
        <v>6</v>
      </c>
      <c r="H35" s="79">
        <v>12</v>
      </c>
      <c r="I35" s="79">
        <v>2</v>
      </c>
      <c r="J35" s="79">
        <v>3.5</v>
      </c>
      <c r="K35" s="57">
        <f t="shared" si="0"/>
        <v>23.5</v>
      </c>
      <c r="L35" s="33"/>
      <c r="M35" s="6"/>
      <c r="N35" s="6"/>
    </row>
    <row r="36" spans="1:14" x14ac:dyDescent="0.25">
      <c r="A36" s="81">
        <v>32</v>
      </c>
      <c r="B36" s="70" t="s">
        <v>407</v>
      </c>
      <c r="C36" s="56" t="s">
        <v>421</v>
      </c>
      <c r="D36" s="36" t="s">
        <v>255</v>
      </c>
      <c r="E36" s="37" t="s">
        <v>68</v>
      </c>
      <c r="F36" s="38" t="s">
        <v>229</v>
      </c>
      <c r="G36" s="79">
        <v>6</v>
      </c>
      <c r="H36" s="79">
        <v>14</v>
      </c>
      <c r="I36" s="79">
        <v>3</v>
      </c>
      <c r="J36" s="79">
        <v>0.5</v>
      </c>
      <c r="K36" s="57">
        <f t="shared" si="0"/>
        <v>23.5</v>
      </c>
      <c r="L36" s="33"/>
      <c r="M36" s="6"/>
      <c r="N36" s="6"/>
    </row>
    <row r="37" spans="1:14" x14ac:dyDescent="0.25">
      <c r="A37" s="88">
        <v>33</v>
      </c>
      <c r="B37" s="70" t="s">
        <v>407</v>
      </c>
      <c r="C37" s="56" t="s">
        <v>436</v>
      </c>
      <c r="D37" s="36" t="s">
        <v>232</v>
      </c>
      <c r="E37" s="37" t="s">
        <v>87</v>
      </c>
      <c r="F37" s="38" t="s">
        <v>88</v>
      </c>
      <c r="G37" s="73">
        <v>4.5</v>
      </c>
      <c r="H37" s="73">
        <v>12</v>
      </c>
      <c r="I37" s="73">
        <v>2</v>
      </c>
      <c r="J37" s="73">
        <v>5</v>
      </c>
      <c r="K37" s="57">
        <f t="shared" ref="K37:K68" si="1">SUM(G37:J37)</f>
        <v>23.5</v>
      </c>
      <c r="L37" s="34"/>
      <c r="M37" s="6"/>
      <c r="N37" s="6"/>
    </row>
    <row r="38" spans="1:14" x14ac:dyDescent="0.25">
      <c r="A38" s="81">
        <v>34</v>
      </c>
      <c r="B38" s="70" t="s">
        <v>407</v>
      </c>
      <c r="C38" s="56" t="s">
        <v>232</v>
      </c>
      <c r="D38" s="36" t="s">
        <v>245</v>
      </c>
      <c r="E38" s="37" t="s">
        <v>125</v>
      </c>
      <c r="F38" s="38" t="s">
        <v>123</v>
      </c>
      <c r="G38" s="79">
        <v>5</v>
      </c>
      <c r="H38" s="79">
        <v>16</v>
      </c>
      <c r="I38" s="79">
        <v>2</v>
      </c>
      <c r="J38" s="79">
        <v>0</v>
      </c>
      <c r="K38" s="57">
        <f t="shared" si="1"/>
        <v>23</v>
      </c>
      <c r="L38" s="33"/>
      <c r="M38" s="20"/>
      <c r="N38" s="20"/>
    </row>
    <row r="39" spans="1:14" x14ac:dyDescent="0.25">
      <c r="A39" s="88">
        <v>35</v>
      </c>
      <c r="B39" s="70" t="s">
        <v>407</v>
      </c>
      <c r="C39" s="56" t="s">
        <v>434</v>
      </c>
      <c r="D39" s="36" t="s">
        <v>262</v>
      </c>
      <c r="E39" s="37" t="s">
        <v>352</v>
      </c>
      <c r="F39" s="38" t="s">
        <v>339</v>
      </c>
      <c r="G39" s="79">
        <v>3.5</v>
      </c>
      <c r="H39" s="79">
        <v>11</v>
      </c>
      <c r="I39" s="79">
        <v>4</v>
      </c>
      <c r="J39" s="79">
        <v>3</v>
      </c>
      <c r="K39" s="57">
        <f t="shared" si="1"/>
        <v>21.5</v>
      </c>
      <c r="L39" s="33"/>
      <c r="M39" s="6"/>
      <c r="N39" s="6"/>
    </row>
    <row r="40" spans="1:14" x14ac:dyDescent="0.25">
      <c r="A40" s="81">
        <v>36</v>
      </c>
      <c r="B40" s="70" t="s">
        <v>407</v>
      </c>
      <c r="C40" s="56" t="s">
        <v>411</v>
      </c>
      <c r="D40" s="36" t="s">
        <v>250</v>
      </c>
      <c r="E40" s="37" t="s">
        <v>10</v>
      </c>
      <c r="F40" s="38" t="s">
        <v>230</v>
      </c>
      <c r="G40" s="79">
        <v>3</v>
      </c>
      <c r="H40" s="79">
        <v>16</v>
      </c>
      <c r="I40" s="79">
        <v>2</v>
      </c>
      <c r="J40" s="79">
        <v>0</v>
      </c>
      <c r="K40" s="57">
        <f t="shared" si="1"/>
        <v>21</v>
      </c>
      <c r="L40" s="33"/>
      <c r="M40" s="6"/>
      <c r="N40" s="6"/>
    </row>
    <row r="41" spans="1:14" x14ac:dyDescent="0.25">
      <c r="A41" s="88">
        <v>37</v>
      </c>
      <c r="B41" s="70" t="s">
        <v>407</v>
      </c>
      <c r="C41" s="56" t="s">
        <v>238</v>
      </c>
      <c r="D41" s="36" t="s">
        <v>241</v>
      </c>
      <c r="E41" s="37" t="s">
        <v>127</v>
      </c>
      <c r="F41" s="38" t="s">
        <v>129</v>
      </c>
      <c r="G41" s="79">
        <v>6</v>
      </c>
      <c r="H41" s="79">
        <v>9</v>
      </c>
      <c r="I41" s="79">
        <v>2</v>
      </c>
      <c r="J41" s="79">
        <v>4</v>
      </c>
      <c r="K41" s="57">
        <f t="shared" si="1"/>
        <v>21</v>
      </c>
      <c r="L41" s="33"/>
      <c r="M41" s="6"/>
      <c r="N41" s="6"/>
    </row>
    <row r="42" spans="1:14" x14ac:dyDescent="0.25">
      <c r="A42" s="81">
        <v>38</v>
      </c>
      <c r="B42" s="70" t="s">
        <v>407</v>
      </c>
      <c r="C42" s="56" t="s">
        <v>257</v>
      </c>
      <c r="D42" s="36" t="s">
        <v>259</v>
      </c>
      <c r="E42" s="37" t="s">
        <v>364</v>
      </c>
      <c r="F42" s="38" t="s">
        <v>91</v>
      </c>
      <c r="G42" s="79">
        <v>4</v>
      </c>
      <c r="H42" s="79">
        <v>10</v>
      </c>
      <c r="I42" s="79">
        <v>3</v>
      </c>
      <c r="J42" s="79">
        <v>3.5</v>
      </c>
      <c r="K42" s="57">
        <f t="shared" si="1"/>
        <v>20.5</v>
      </c>
      <c r="L42" s="33"/>
      <c r="M42" s="6"/>
      <c r="N42" s="6"/>
    </row>
    <row r="43" spans="1:14" x14ac:dyDescent="0.25">
      <c r="A43" s="88">
        <v>39</v>
      </c>
      <c r="B43" s="70" t="s">
        <v>407</v>
      </c>
      <c r="C43" s="56" t="s">
        <v>419</v>
      </c>
      <c r="D43" s="36" t="s">
        <v>249</v>
      </c>
      <c r="E43" s="37" t="s">
        <v>13</v>
      </c>
      <c r="F43" s="38" t="s">
        <v>302</v>
      </c>
      <c r="G43" s="79">
        <v>3</v>
      </c>
      <c r="H43" s="79">
        <v>13</v>
      </c>
      <c r="I43" s="79">
        <v>4</v>
      </c>
      <c r="J43" s="79">
        <v>0.5</v>
      </c>
      <c r="K43" s="57">
        <f t="shared" si="1"/>
        <v>20.5</v>
      </c>
      <c r="L43" s="33"/>
      <c r="M43" s="6"/>
      <c r="N43" s="6"/>
    </row>
    <row r="44" spans="1:14" x14ac:dyDescent="0.25">
      <c r="A44" s="81">
        <v>40</v>
      </c>
      <c r="B44" s="70" t="s">
        <v>407</v>
      </c>
      <c r="C44" s="56" t="s">
        <v>431</v>
      </c>
      <c r="D44" s="36" t="s">
        <v>253</v>
      </c>
      <c r="E44" s="37" t="s">
        <v>356</v>
      </c>
      <c r="F44" s="38" t="s">
        <v>227</v>
      </c>
      <c r="G44" s="79">
        <v>4.5</v>
      </c>
      <c r="H44" s="79">
        <v>11</v>
      </c>
      <c r="I44" s="79">
        <v>4</v>
      </c>
      <c r="J44" s="79">
        <v>0.5</v>
      </c>
      <c r="K44" s="57">
        <f t="shared" si="1"/>
        <v>20</v>
      </c>
      <c r="L44" s="33"/>
      <c r="M44" s="6"/>
      <c r="N44" s="6"/>
    </row>
    <row r="45" spans="1:14" x14ac:dyDescent="0.25">
      <c r="A45" s="88">
        <v>41</v>
      </c>
      <c r="B45" s="70" t="s">
        <v>407</v>
      </c>
      <c r="C45" s="35" t="s">
        <v>438</v>
      </c>
      <c r="D45" s="36" t="s">
        <v>256</v>
      </c>
      <c r="E45" s="37" t="s">
        <v>143</v>
      </c>
      <c r="F45" s="38" t="s">
        <v>66</v>
      </c>
      <c r="G45" s="73">
        <v>5</v>
      </c>
      <c r="H45" s="73">
        <v>12</v>
      </c>
      <c r="I45" s="73">
        <v>2</v>
      </c>
      <c r="J45" s="73">
        <v>1</v>
      </c>
      <c r="K45" s="57">
        <f t="shared" si="1"/>
        <v>20</v>
      </c>
      <c r="L45" s="34"/>
      <c r="M45" s="6"/>
      <c r="N45" s="6"/>
    </row>
    <row r="46" spans="1:14" x14ac:dyDescent="0.25">
      <c r="A46" s="81">
        <v>42</v>
      </c>
      <c r="B46" s="70" t="s">
        <v>407</v>
      </c>
      <c r="C46" s="56" t="s">
        <v>248</v>
      </c>
      <c r="D46" s="36" t="s">
        <v>253</v>
      </c>
      <c r="E46" s="37" t="s">
        <v>378</v>
      </c>
      <c r="F46" s="38" t="s">
        <v>227</v>
      </c>
      <c r="G46" s="79">
        <v>4</v>
      </c>
      <c r="H46" s="79">
        <v>11</v>
      </c>
      <c r="I46" s="79">
        <v>2</v>
      </c>
      <c r="J46" s="79">
        <v>2.5</v>
      </c>
      <c r="K46" s="57">
        <f t="shared" si="1"/>
        <v>19.5</v>
      </c>
      <c r="L46" s="33"/>
      <c r="M46" s="6"/>
      <c r="N46" s="6"/>
    </row>
    <row r="47" spans="1:14" x14ac:dyDescent="0.25">
      <c r="A47" s="88">
        <v>43</v>
      </c>
      <c r="B47" s="70" t="s">
        <v>407</v>
      </c>
      <c r="C47" s="56" t="s">
        <v>261</v>
      </c>
      <c r="D47" s="36" t="s">
        <v>251</v>
      </c>
      <c r="E47" s="37" t="s">
        <v>373</v>
      </c>
      <c r="F47" s="38" t="s">
        <v>98</v>
      </c>
      <c r="G47" s="79">
        <v>5.5</v>
      </c>
      <c r="H47" s="79">
        <v>10</v>
      </c>
      <c r="I47" s="79">
        <v>4</v>
      </c>
      <c r="J47" s="79">
        <v>0</v>
      </c>
      <c r="K47" s="57">
        <f t="shared" si="1"/>
        <v>19.5</v>
      </c>
      <c r="L47" s="33"/>
      <c r="M47" s="6"/>
      <c r="N47" s="6"/>
    </row>
    <row r="48" spans="1:14" x14ac:dyDescent="0.25">
      <c r="A48" s="81">
        <v>44</v>
      </c>
      <c r="B48" s="70" t="s">
        <v>407</v>
      </c>
      <c r="C48" s="56" t="s">
        <v>413</v>
      </c>
      <c r="D48" s="36" t="s">
        <v>254</v>
      </c>
      <c r="E48" s="37" t="s">
        <v>73</v>
      </c>
      <c r="F48" s="38" t="s">
        <v>75</v>
      </c>
      <c r="G48" s="79">
        <v>5.5</v>
      </c>
      <c r="H48" s="79">
        <v>11</v>
      </c>
      <c r="I48" s="79">
        <v>2</v>
      </c>
      <c r="J48" s="79">
        <v>0.5</v>
      </c>
      <c r="K48" s="57">
        <f t="shared" si="1"/>
        <v>19</v>
      </c>
      <c r="L48" s="33"/>
      <c r="M48" s="6"/>
      <c r="N48" s="6"/>
    </row>
    <row r="49" spans="1:14" ht="15.75" x14ac:dyDescent="0.25">
      <c r="A49" s="88">
        <v>45</v>
      </c>
      <c r="B49" s="70" t="s">
        <v>407</v>
      </c>
      <c r="C49" s="56" t="s">
        <v>254</v>
      </c>
      <c r="D49" s="27" t="s">
        <v>390</v>
      </c>
      <c r="E49" s="29" t="s">
        <v>398</v>
      </c>
      <c r="F49" s="72" t="s">
        <v>389</v>
      </c>
      <c r="G49" s="79">
        <v>4</v>
      </c>
      <c r="H49" s="79">
        <v>9</v>
      </c>
      <c r="I49" s="79">
        <v>4</v>
      </c>
      <c r="J49" s="79">
        <v>1.5</v>
      </c>
      <c r="K49" s="57">
        <f t="shared" si="1"/>
        <v>18.5</v>
      </c>
      <c r="L49" s="33"/>
      <c r="M49" s="6"/>
      <c r="N49" s="6"/>
    </row>
    <row r="50" spans="1:14" x14ac:dyDescent="0.25">
      <c r="A50" s="81">
        <v>46</v>
      </c>
      <c r="B50" s="70" t="s">
        <v>407</v>
      </c>
      <c r="C50" s="56" t="s">
        <v>236</v>
      </c>
      <c r="D50" s="36" t="s">
        <v>246</v>
      </c>
      <c r="E50" s="37" t="s">
        <v>362</v>
      </c>
      <c r="F50" s="38" t="s">
        <v>301</v>
      </c>
      <c r="G50" s="79">
        <v>2</v>
      </c>
      <c r="H50" s="79">
        <v>9</v>
      </c>
      <c r="I50" s="79">
        <v>4</v>
      </c>
      <c r="J50" s="79">
        <v>3</v>
      </c>
      <c r="K50" s="57">
        <f t="shared" si="1"/>
        <v>18</v>
      </c>
      <c r="L50" s="33"/>
      <c r="M50" s="6"/>
      <c r="N50" s="6"/>
    </row>
    <row r="51" spans="1:14" x14ac:dyDescent="0.25">
      <c r="A51" s="88">
        <v>47</v>
      </c>
      <c r="B51" s="70" t="s">
        <v>407</v>
      </c>
      <c r="C51" s="56" t="s">
        <v>243</v>
      </c>
      <c r="D51" s="36" t="s">
        <v>236</v>
      </c>
      <c r="E51" s="37" t="s">
        <v>360</v>
      </c>
      <c r="F51" s="38" t="s">
        <v>26</v>
      </c>
      <c r="G51" s="79">
        <v>5</v>
      </c>
      <c r="H51" s="79">
        <v>11</v>
      </c>
      <c r="I51" s="79">
        <v>1</v>
      </c>
      <c r="J51" s="79">
        <v>1</v>
      </c>
      <c r="K51" s="57">
        <f t="shared" si="1"/>
        <v>18</v>
      </c>
      <c r="L51" s="33"/>
      <c r="M51" s="6"/>
      <c r="N51" s="6"/>
    </row>
    <row r="52" spans="1:14" ht="15.75" x14ac:dyDescent="0.25">
      <c r="A52" s="81">
        <v>48</v>
      </c>
      <c r="B52" s="70" t="s">
        <v>407</v>
      </c>
      <c r="C52" s="56" t="s">
        <v>256</v>
      </c>
      <c r="D52" s="27" t="s">
        <v>386</v>
      </c>
      <c r="E52" s="28" t="s">
        <v>141</v>
      </c>
      <c r="F52" s="72" t="s">
        <v>396</v>
      </c>
      <c r="G52" s="79">
        <v>3</v>
      </c>
      <c r="H52" s="79">
        <v>10</v>
      </c>
      <c r="I52" s="79">
        <v>4</v>
      </c>
      <c r="J52" s="79">
        <v>1</v>
      </c>
      <c r="K52" s="57">
        <f t="shared" si="1"/>
        <v>18</v>
      </c>
      <c r="L52" s="33"/>
      <c r="M52" s="6"/>
      <c r="N52" s="6"/>
    </row>
    <row r="53" spans="1:14" x14ac:dyDescent="0.25">
      <c r="A53" s="88">
        <v>49</v>
      </c>
      <c r="B53" s="70" t="s">
        <v>407</v>
      </c>
      <c r="C53" s="56" t="s">
        <v>420</v>
      </c>
      <c r="D53" s="36" t="s">
        <v>261</v>
      </c>
      <c r="E53" s="37" t="s">
        <v>369</v>
      </c>
      <c r="F53" s="38" t="s">
        <v>62</v>
      </c>
      <c r="G53" s="79">
        <v>5.5</v>
      </c>
      <c r="H53" s="79">
        <v>11</v>
      </c>
      <c r="I53" s="79">
        <v>1</v>
      </c>
      <c r="J53" s="79">
        <v>0.5</v>
      </c>
      <c r="K53" s="57">
        <f t="shared" si="1"/>
        <v>18</v>
      </c>
      <c r="L53" s="33"/>
      <c r="M53" s="6"/>
      <c r="N53" s="6"/>
    </row>
    <row r="54" spans="1:14" x14ac:dyDescent="0.25">
      <c r="A54" s="81">
        <v>50</v>
      </c>
      <c r="B54" s="70" t="s">
        <v>407</v>
      </c>
      <c r="C54" s="56" t="s">
        <v>247</v>
      </c>
      <c r="D54" s="36" t="s">
        <v>238</v>
      </c>
      <c r="E54" s="37" t="s">
        <v>113</v>
      </c>
      <c r="F54" s="38" t="s">
        <v>379</v>
      </c>
      <c r="G54" s="79">
        <v>5</v>
      </c>
      <c r="H54" s="79">
        <v>6</v>
      </c>
      <c r="I54" s="79">
        <v>4</v>
      </c>
      <c r="J54" s="79">
        <v>2.5</v>
      </c>
      <c r="K54" s="57">
        <f t="shared" si="1"/>
        <v>17.5</v>
      </c>
      <c r="L54" s="33"/>
      <c r="M54" s="6"/>
      <c r="N54" s="6"/>
    </row>
    <row r="55" spans="1:14" x14ac:dyDescent="0.25">
      <c r="A55" s="88">
        <v>51</v>
      </c>
      <c r="B55" s="70" t="s">
        <v>407</v>
      </c>
      <c r="C55" s="56" t="s">
        <v>439</v>
      </c>
      <c r="D55" s="36" t="s">
        <v>241</v>
      </c>
      <c r="E55" s="37" t="s">
        <v>18</v>
      </c>
      <c r="F55" s="38" t="s">
        <v>129</v>
      </c>
      <c r="G55" s="79">
        <v>5</v>
      </c>
      <c r="H55" s="79">
        <v>10</v>
      </c>
      <c r="I55" s="79">
        <v>1</v>
      </c>
      <c r="J55" s="79">
        <v>1.5</v>
      </c>
      <c r="K55" s="57">
        <f t="shared" si="1"/>
        <v>17.5</v>
      </c>
      <c r="L55" s="33"/>
      <c r="M55" s="6"/>
      <c r="N55" s="6"/>
    </row>
    <row r="56" spans="1:14" x14ac:dyDescent="0.25">
      <c r="A56" s="81">
        <v>52</v>
      </c>
      <c r="B56" s="70" t="s">
        <v>407</v>
      </c>
      <c r="C56" s="56" t="s">
        <v>246</v>
      </c>
      <c r="D56" s="36" t="s">
        <v>233</v>
      </c>
      <c r="E56" s="37" t="s">
        <v>372</v>
      </c>
      <c r="F56" s="38" t="s">
        <v>380</v>
      </c>
      <c r="G56" s="79">
        <v>3</v>
      </c>
      <c r="H56" s="79">
        <v>10</v>
      </c>
      <c r="I56" s="79">
        <v>4</v>
      </c>
      <c r="J56" s="79">
        <v>0</v>
      </c>
      <c r="K56" s="57">
        <f t="shared" si="1"/>
        <v>17</v>
      </c>
      <c r="L56" s="33"/>
      <c r="M56" s="6"/>
      <c r="N56" s="6"/>
    </row>
    <row r="57" spans="1:14" x14ac:dyDescent="0.25">
      <c r="A57" s="88">
        <v>53</v>
      </c>
      <c r="B57" s="70" t="s">
        <v>407</v>
      </c>
      <c r="C57" s="56" t="s">
        <v>252</v>
      </c>
      <c r="D57" s="36" t="s">
        <v>262</v>
      </c>
      <c r="E57" s="37" t="s">
        <v>363</v>
      </c>
      <c r="F57" s="38" t="s">
        <v>339</v>
      </c>
      <c r="G57" s="79">
        <v>4.5</v>
      </c>
      <c r="H57" s="79">
        <v>10</v>
      </c>
      <c r="I57" s="79">
        <v>1</v>
      </c>
      <c r="J57" s="79">
        <v>1</v>
      </c>
      <c r="K57" s="57">
        <f t="shared" si="1"/>
        <v>16.5</v>
      </c>
      <c r="L57" s="33"/>
      <c r="M57" s="6"/>
      <c r="N57" s="6"/>
    </row>
    <row r="58" spans="1:14" x14ac:dyDescent="0.25">
      <c r="A58" s="81">
        <v>54</v>
      </c>
      <c r="B58" s="70" t="s">
        <v>407</v>
      </c>
      <c r="C58" s="56" t="s">
        <v>423</v>
      </c>
      <c r="D58" s="36" t="s">
        <v>242</v>
      </c>
      <c r="E58" s="37" t="s">
        <v>370</v>
      </c>
      <c r="F58" s="38" t="s">
        <v>226</v>
      </c>
      <c r="G58" s="79">
        <v>3</v>
      </c>
      <c r="H58" s="79">
        <v>8</v>
      </c>
      <c r="I58" s="79">
        <v>4</v>
      </c>
      <c r="J58" s="79">
        <v>1.5</v>
      </c>
      <c r="K58" s="57">
        <f t="shared" si="1"/>
        <v>16.5</v>
      </c>
      <c r="L58" s="33"/>
      <c r="M58" s="6"/>
      <c r="N58" s="6"/>
    </row>
    <row r="59" spans="1:14" x14ac:dyDescent="0.25">
      <c r="A59" s="88">
        <v>55</v>
      </c>
      <c r="B59" s="70" t="s">
        <v>407</v>
      </c>
      <c r="C59" s="56" t="s">
        <v>444</v>
      </c>
      <c r="D59" s="36" t="s">
        <v>256</v>
      </c>
      <c r="E59" s="37" t="s">
        <v>65</v>
      </c>
      <c r="F59" s="38" t="s">
        <v>66</v>
      </c>
      <c r="G59" s="79">
        <v>5</v>
      </c>
      <c r="H59" s="79">
        <v>10</v>
      </c>
      <c r="I59" s="79">
        <v>1</v>
      </c>
      <c r="J59" s="79">
        <v>0</v>
      </c>
      <c r="K59" s="57">
        <f t="shared" si="1"/>
        <v>16</v>
      </c>
      <c r="L59" s="34"/>
      <c r="M59" s="6"/>
      <c r="N59" s="6"/>
    </row>
    <row r="60" spans="1:14" x14ac:dyDescent="0.25">
      <c r="A60" s="81">
        <v>56</v>
      </c>
      <c r="B60" s="70" t="s">
        <v>407</v>
      </c>
      <c r="C60" s="56" t="s">
        <v>234</v>
      </c>
      <c r="D60" s="36" t="s">
        <v>247</v>
      </c>
      <c r="E60" s="37" t="s">
        <v>376</v>
      </c>
      <c r="F60" s="38" t="s">
        <v>118</v>
      </c>
      <c r="G60" s="79">
        <v>4.5</v>
      </c>
      <c r="H60" s="79">
        <v>10</v>
      </c>
      <c r="I60" s="79">
        <v>1</v>
      </c>
      <c r="J60" s="79">
        <v>0</v>
      </c>
      <c r="K60" s="57">
        <f t="shared" si="1"/>
        <v>15.5</v>
      </c>
      <c r="L60" s="33"/>
      <c r="M60" s="6"/>
      <c r="N60" s="6"/>
    </row>
    <row r="61" spans="1:14" x14ac:dyDescent="0.25">
      <c r="A61" s="88">
        <v>57</v>
      </c>
      <c r="B61" s="70" t="s">
        <v>407</v>
      </c>
      <c r="C61" s="35" t="s">
        <v>258</v>
      </c>
      <c r="D61" s="36" t="s">
        <v>246</v>
      </c>
      <c r="E61" s="37" t="s">
        <v>16</v>
      </c>
      <c r="F61" s="38" t="s">
        <v>301</v>
      </c>
      <c r="G61" s="73">
        <v>4.5</v>
      </c>
      <c r="H61" s="73">
        <v>6</v>
      </c>
      <c r="I61" s="73">
        <v>4</v>
      </c>
      <c r="J61" s="73">
        <v>1</v>
      </c>
      <c r="K61" s="57">
        <f t="shared" si="1"/>
        <v>15.5</v>
      </c>
      <c r="L61" s="33"/>
      <c r="M61" s="6"/>
      <c r="N61" s="6"/>
    </row>
    <row r="62" spans="1:14" ht="15.75" x14ac:dyDescent="0.25">
      <c r="A62" s="81">
        <v>58</v>
      </c>
      <c r="B62" s="70" t="s">
        <v>407</v>
      </c>
      <c r="C62" s="56" t="s">
        <v>255</v>
      </c>
      <c r="D62" s="27" t="s">
        <v>404</v>
      </c>
      <c r="E62" s="29" t="s">
        <v>402</v>
      </c>
      <c r="F62" s="72" t="s">
        <v>403</v>
      </c>
      <c r="G62" s="79">
        <v>3</v>
      </c>
      <c r="H62" s="79">
        <v>8</v>
      </c>
      <c r="I62" s="79">
        <v>4</v>
      </c>
      <c r="J62" s="79">
        <v>0</v>
      </c>
      <c r="K62" s="57">
        <f t="shared" si="1"/>
        <v>15</v>
      </c>
      <c r="L62" s="33"/>
      <c r="M62" s="6"/>
      <c r="N62" s="6"/>
    </row>
    <row r="63" spans="1:14" x14ac:dyDescent="0.25">
      <c r="A63" s="88">
        <v>59</v>
      </c>
      <c r="B63" s="70" t="s">
        <v>407</v>
      </c>
      <c r="C63" s="56" t="s">
        <v>426</v>
      </c>
      <c r="D63" s="36" t="s">
        <v>233</v>
      </c>
      <c r="E63" s="37" t="s">
        <v>92</v>
      </c>
      <c r="F63" s="38" t="s">
        <v>380</v>
      </c>
      <c r="G63" s="79">
        <v>3.5</v>
      </c>
      <c r="H63" s="79">
        <v>7</v>
      </c>
      <c r="I63" s="79">
        <v>4</v>
      </c>
      <c r="J63" s="79">
        <v>0</v>
      </c>
      <c r="K63" s="57">
        <f t="shared" si="1"/>
        <v>14.5</v>
      </c>
      <c r="L63" s="33"/>
      <c r="M63" s="6"/>
      <c r="N63" s="6"/>
    </row>
    <row r="64" spans="1:14" x14ac:dyDescent="0.25">
      <c r="A64" s="81">
        <v>60</v>
      </c>
      <c r="B64" s="70" t="s">
        <v>407</v>
      </c>
      <c r="C64" s="56" t="s">
        <v>428</v>
      </c>
      <c r="D64" s="36" t="s">
        <v>238</v>
      </c>
      <c r="E64" s="37" t="s">
        <v>354</v>
      </c>
      <c r="F64" s="38" t="s">
        <v>379</v>
      </c>
      <c r="G64" s="79">
        <v>3.5</v>
      </c>
      <c r="H64" s="79">
        <v>7</v>
      </c>
      <c r="I64" s="79">
        <v>4</v>
      </c>
      <c r="J64" s="79">
        <v>0</v>
      </c>
      <c r="K64" s="57">
        <f t="shared" si="1"/>
        <v>14.5</v>
      </c>
      <c r="L64" s="33"/>
      <c r="M64" s="6"/>
      <c r="N64" s="6"/>
    </row>
    <row r="65" spans="1:14" ht="15.75" x14ac:dyDescent="0.25">
      <c r="A65" s="88">
        <v>61</v>
      </c>
      <c r="B65" s="70" t="s">
        <v>407</v>
      </c>
      <c r="C65" s="56" t="s">
        <v>410</v>
      </c>
      <c r="D65" s="27" t="s">
        <v>386</v>
      </c>
      <c r="E65" s="29" t="s">
        <v>142</v>
      </c>
      <c r="F65" s="72" t="s">
        <v>396</v>
      </c>
      <c r="G65" s="79">
        <v>3</v>
      </c>
      <c r="H65" s="79">
        <v>8</v>
      </c>
      <c r="I65" s="79">
        <v>2</v>
      </c>
      <c r="J65" s="79">
        <v>1</v>
      </c>
      <c r="K65" s="57">
        <f t="shared" si="1"/>
        <v>14</v>
      </c>
      <c r="L65" s="33"/>
      <c r="M65" s="6"/>
      <c r="N65" s="6"/>
    </row>
    <row r="66" spans="1:14" x14ac:dyDescent="0.25">
      <c r="A66" s="81">
        <v>62</v>
      </c>
      <c r="B66" s="70" t="s">
        <v>407</v>
      </c>
      <c r="C66" s="56" t="s">
        <v>417</v>
      </c>
      <c r="D66" s="36" t="s">
        <v>252</v>
      </c>
      <c r="E66" s="37" t="s">
        <v>84</v>
      </c>
      <c r="F66" s="38" t="s">
        <v>85</v>
      </c>
      <c r="G66" s="79">
        <v>2</v>
      </c>
      <c r="H66" s="79">
        <v>7</v>
      </c>
      <c r="I66" s="79">
        <v>4</v>
      </c>
      <c r="J66" s="79">
        <v>0.5</v>
      </c>
      <c r="K66" s="57">
        <f t="shared" si="1"/>
        <v>13.5</v>
      </c>
      <c r="L66" s="33"/>
      <c r="M66" s="6"/>
      <c r="N66" s="6"/>
    </row>
    <row r="67" spans="1:14" x14ac:dyDescent="0.25">
      <c r="A67" s="88">
        <v>63</v>
      </c>
      <c r="B67" s="70" t="s">
        <v>407</v>
      </c>
      <c r="C67" s="56" t="s">
        <v>432</v>
      </c>
      <c r="D67" s="36" t="s">
        <v>252</v>
      </c>
      <c r="E67" s="37" t="s">
        <v>353</v>
      </c>
      <c r="F67" s="38" t="s">
        <v>85</v>
      </c>
      <c r="G67" s="79">
        <v>3.5</v>
      </c>
      <c r="H67" s="79">
        <v>5</v>
      </c>
      <c r="I67" s="79">
        <v>4</v>
      </c>
      <c r="J67" s="79">
        <v>0.5</v>
      </c>
      <c r="K67" s="57">
        <f t="shared" si="1"/>
        <v>13</v>
      </c>
      <c r="L67" s="33"/>
      <c r="M67" s="6"/>
      <c r="N67" s="6"/>
    </row>
    <row r="68" spans="1:14" x14ac:dyDescent="0.25">
      <c r="A68" s="81">
        <v>64</v>
      </c>
      <c r="B68" s="70" t="s">
        <v>407</v>
      </c>
      <c r="C68" s="56" t="s">
        <v>264</v>
      </c>
      <c r="D68" s="36" t="s">
        <v>254</v>
      </c>
      <c r="E68" s="37" t="s">
        <v>74</v>
      </c>
      <c r="F68" s="38" t="s">
        <v>75</v>
      </c>
      <c r="G68" s="79">
        <v>4.5</v>
      </c>
      <c r="H68" s="79">
        <v>6</v>
      </c>
      <c r="I68" s="79">
        <v>2</v>
      </c>
      <c r="J68" s="79">
        <v>0</v>
      </c>
      <c r="K68" s="57">
        <f t="shared" si="1"/>
        <v>12.5</v>
      </c>
      <c r="L68" s="33"/>
      <c r="M68" s="6"/>
      <c r="N68" s="6"/>
    </row>
    <row r="69" spans="1:14" x14ac:dyDescent="0.25">
      <c r="A69" s="88">
        <v>65</v>
      </c>
      <c r="B69" s="70" t="s">
        <v>407</v>
      </c>
      <c r="C69" s="56" t="s">
        <v>430</v>
      </c>
      <c r="D69" s="36" t="s">
        <v>249</v>
      </c>
      <c r="E69" s="37" t="s">
        <v>355</v>
      </c>
      <c r="F69" s="38" t="s">
        <v>302</v>
      </c>
      <c r="G69" s="79">
        <v>4</v>
      </c>
      <c r="H69" s="79">
        <v>6</v>
      </c>
      <c r="I69" s="79">
        <v>2</v>
      </c>
      <c r="J69" s="79">
        <v>0</v>
      </c>
      <c r="K69" s="57">
        <f>SUM(G69:J69)</f>
        <v>12</v>
      </c>
      <c r="L69" s="33"/>
      <c r="M69" s="6"/>
      <c r="N69" s="6"/>
    </row>
    <row r="70" spans="1:14" ht="15.75" x14ac:dyDescent="0.25">
      <c r="A70" s="81">
        <v>66</v>
      </c>
      <c r="B70" s="70" t="s">
        <v>407</v>
      </c>
      <c r="C70" s="56" t="s">
        <v>249</v>
      </c>
      <c r="D70" s="27" t="s">
        <v>401</v>
      </c>
      <c r="E70" s="28" t="s">
        <v>399</v>
      </c>
      <c r="F70" s="87" t="s">
        <v>400</v>
      </c>
      <c r="G70" s="79">
        <v>3</v>
      </c>
      <c r="H70" s="79">
        <v>4</v>
      </c>
      <c r="I70" s="79">
        <v>4</v>
      </c>
      <c r="J70" s="79">
        <v>0</v>
      </c>
      <c r="K70" s="57">
        <f>SUM(G70:J70)</f>
        <v>11</v>
      </c>
      <c r="L70" s="33"/>
      <c r="M70" s="6"/>
      <c r="N70" s="6"/>
    </row>
    <row r="71" spans="1:14" x14ac:dyDescent="0.25">
      <c r="A71" s="88">
        <v>67</v>
      </c>
      <c r="B71" s="70" t="s">
        <v>407</v>
      </c>
      <c r="C71" s="56" t="s">
        <v>239</v>
      </c>
      <c r="D71" s="36" t="s">
        <v>248</v>
      </c>
      <c r="E71" s="37" t="s">
        <v>405</v>
      </c>
      <c r="F71" s="38" t="s">
        <v>28</v>
      </c>
      <c r="G71" s="79">
        <v>3.5</v>
      </c>
      <c r="H71" s="79">
        <v>3</v>
      </c>
      <c r="I71" s="79">
        <v>4</v>
      </c>
      <c r="J71" s="79">
        <v>0</v>
      </c>
      <c r="K71" s="57">
        <f>SUM(G71:J71)</f>
        <v>10.5</v>
      </c>
      <c r="L71" s="33"/>
      <c r="M71" s="6"/>
      <c r="N71" s="6"/>
    </row>
    <row r="72" spans="1:14" s="8" customFormat="1" x14ac:dyDescent="0.25">
      <c r="A72" s="81">
        <v>68</v>
      </c>
      <c r="B72" s="70" t="s">
        <v>407</v>
      </c>
      <c r="C72" s="35" t="s">
        <v>427</v>
      </c>
      <c r="D72" s="36" t="s">
        <v>248</v>
      </c>
      <c r="E72" s="37" t="s">
        <v>32</v>
      </c>
      <c r="F72" s="38" t="s">
        <v>28</v>
      </c>
      <c r="G72" s="73">
        <v>4</v>
      </c>
      <c r="H72" s="73">
        <v>4</v>
      </c>
      <c r="I72" s="73">
        <v>2</v>
      </c>
      <c r="J72" s="73">
        <v>0.5</v>
      </c>
      <c r="K72" s="57">
        <f>SUM(G72:J72)</f>
        <v>10.5</v>
      </c>
      <c r="L72" s="34"/>
      <c r="M72" s="20"/>
      <c r="N72" s="20"/>
    </row>
    <row r="73" spans="1:14" x14ac:dyDescent="0.25">
      <c r="A73" s="88">
        <v>69</v>
      </c>
      <c r="B73" s="70" t="s">
        <v>407</v>
      </c>
      <c r="C73" s="56" t="s">
        <v>437</v>
      </c>
      <c r="D73" s="36" t="s">
        <v>251</v>
      </c>
      <c r="E73" s="37" t="s">
        <v>145</v>
      </c>
      <c r="F73" s="38" t="s">
        <v>98</v>
      </c>
      <c r="G73" s="79">
        <v>3</v>
      </c>
      <c r="H73" s="79">
        <v>3</v>
      </c>
      <c r="I73" s="79">
        <v>3</v>
      </c>
      <c r="J73" s="79">
        <v>0</v>
      </c>
      <c r="K73" s="57">
        <f>SUM(G73:J73)</f>
        <v>9</v>
      </c>
      <c r="L73" s="33"/>
      <c r="M73" s="6"/>
      <c r="N73" s="6"/>
    </row>
    <row r="74" spans="1:14" ht="16.5" customHeight="1" x14ac:dyDescent="0.25">
      <c r="K74" s="46"/>
      <c r="L74" s="61"/>
    </row>
    <row r="75" spans="1:14" ht="15.75" x14ac:dyDescent="0.25">
      <c r="A75" s="104" t="s">
        <v>4</v>
      </c>
      <c r="B75" s="104"/>
      <c r="C75" s="104"/>
      <c r="D75" s="104"/>
      <c r="E75" s="16"/>
      <c r="F75" s="52" t="s">
        <v>451</v>
      </c>
    </row>
    <row r="76" spans="1:14" ht="15.75" x14ac:dyDescent="0.25">
      <c r="A76" s="104" t="s">
        <v>3</v>
      </c>
      <c r="B76" s="104"/>
      <c r="C76" s="104"/>
      <c r="D76" s="104"/>
      <c r="E76" s="4"/>
      <c r="F76" s="52" t="s">
        <v>452</v>
      </c>
    </row>
    <row r="77" spans="1:14" ht="14.25" customHeight="1" x14ac:dyDescent="0.25">
      <c r="E77" s="4"/>
      <c r="F77" s="52" t="s">
        <v>453</v>
      </c>
    </row>
    <row r="78" spans="1:14" ht="15.75" x14ac:dyDescent="0.25">
      <c r="E78" s="16"/>
      <c r="F78" s="52" t="s">
        <v>454</v>
      </c>
    </row>
    <row r="79" spans="1:14" ht="15.75" x14ac:dyDescent="0.25">
      <c r="E79" s="16"/>
      <c r="F79" s="63" t="s">
        <v>455</v>
      </c>
      <c r="G79" s="63"/>
      <c r="H79" s="63"/>
    </row>
    <row r="80" spans="1:14" ht="15.75" x14ac:dyDescent="0.25">
      <c r="E80" s="16"/>
      <c r="F80" s="82" t="s">
        <v>456</v>
      </c>
      <c r="G80" s="63"/>
      <c r="H80" s="63"/>
    </row>
    <row r="81" spans="5:8" ht="15.75" x14ac:dyDescent="0.25">
      <c r="E81" s="16"/>
      <c r="F81" s="82" t="s">
        <v>457</v>
      </c>
      <c r="G81" s="63"/>
      <c r="H81" s="63"/>
    </row>
    <row r="82" spans="5:8" ht="15.75" x14ac:dyDescent="0.25">
      <c r="E82" s="16"/>
      <c r="F82" s="82" t="s">
        <v>458</v>
      </c>
      <c r="G82" s="63"/>
      <c r="H82" s="63"/>
    </row>
    <row r="83" spans="5:8" ht="15.75" x14ac:dyDescent="0.25">
      <c r="E83" s="17"/>
      <c r="F83" s="82" t="s">
        <v>459</v>
      </c>
      <c r="G83" s="63"/>
      <c r="H83" s="63"/>
    </row>
    <row r="84" spans="5:8" x14ac:dyDescent="0.25">
      <c r="F84" s="82"/>
      <c r="G84" s="63"/>
      <c r="H84" s="63"/>
    </row>
    <row r="85" spans="5:8" x14ac:dyDescent="0.25">
      <c r="E85" s="55"/>
      <c r="F85" s="82"/>
      <c r="G85" s="63"/>
      <c r="H85" s="63"/>
    </row>
    <row r="86" spans="5:8" x14ac:dyDescent="0.25">
      <c r="E86" s="55"/>
      <c r="F86" s="83"/>
      <c r="G86" s="63"/>
      <c r="H86" s="63"/>
    </row>
    <row r="87" spans="5:8" x14ac:dyDescent="0.25">
      <c r="E87" s="55"/>
      <c r="F87" s="83"/>
      <c r="G87" s="63"/>
      <c r="H87" s="63"/>
    </row>
    <row r="88" spans="5:8" x14ac:dyDescent="0.25">
      <c r="E88" s="55"/>
      <c r="F88" s="83"/>
      <c r="G88" s="63"/>
      <c r="H88" s="63"/>
    </row>
    <row r="89" spans="5:8" x14ac:dyDescent="0.25">
      <c r="F89" s="84"/>
    </row>
    <row r="90" spans="5:8" x14ac:dyDescent="0.25">
      <c r="F90" s="84"/>
    </row>
  </sheetData>
  <autoFilter ref="A3:N73">
    <filterColumn colId="1" showButton="0"/>
  </autoFilter>
  <mergeCells count="14">
    <mergeCell ref="A1:N1"/>
    <mergeCell ref="A3:A4"/>
    <mergeCell ref="D3:D4"/>
    <mergeCell ref="E3:E4"/>
    <mergeCell ref="F3:F4"/>
    <mergeCell ref="K3:K4"/>
    <mergeCell ref="A76:D76"/>
    <mergeCell ref="N3:N4"/>
    <mergeCell ref="L3:L4"/>
    <mergeCell ref="M3:M4"/>
    <mergeCell ref="B3:C4"/>
    <mergeCell ref="G3:I3"/>
    <mergeCell ref="J3:J4"/>
    <mergeCell ref="A75:D75"/>
  </mergeCells>
  <phoneticPr fontId="2" type="noConversion"/>
  <pageMargins left="0.31496062992125984" right="0.15748031496062992" top="0.59055118110236227" bottom="0.59055118110236227" header="0.15748031496062992" footer="0.15748031496062992"/>
  <pageSetup paperSize="9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 клас</vt:lpstr>
      <vt:lpstr>9 клас</vt:lpstr>
      <vt:lpstr>10 клас</vt:lpstr>
      <vt:lpstr>11 клас</vt:lpstr>
      <vt:lpstr>'11 клас'!Область_печати</vt:lpstr>
      <vt:lpstr>'8 клас'!Область_печати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admin</cp:lastModifiedBy>
  <cp:lastPrinted>2015-11-29T18:22:05Z</cp:lastPrinted>
  <dcterms:created xsi:type="dcterms:W3CDTF">2009-12-24T07:39:02Z</dcterms:created>
  <dcterms:modified xsi:type="dcterms:W3CDTF">2015-12-04T10:03:38Z</dcterms:modified>
</cp:coreProperties>
</file>