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1  клас" sheetId="1" r:id="rId1"/>
    <sheet name="9-10 класи" sheetId="2" r:id="rId2"/>
  </sheets>
  <definedNames/>
  <calcPr fullCalcOnLoad="1"/>
</workbook>
</file>

<file path=xl/sharedStrings.xml><?xml version="1.0" encoding="utf-8"?>
<sst xmlns="http://schemas.openxmlformats.org/spreadsheetml/2006/main" count="684" uniqueCount="413">
  <si>
    <t>№</t>
  </si>
  <si>
    <t>Фізико-математична гімназія №17 Вінницької міської ради</t>
  </si>
  <si>
    <t>Корніленко Олександр Сергійович</t>
  </si>
  <si>
    <t>13.08.2000</t>
  </si>
  <si>
    <t>Заклад "Навчально-виховний комплекс: загальноосвітня школа І-ІІІ ступенів - гімназія № 30 ім. Тараса Шевченка Вінницької міської ради"</t>
  </si>
  <si>
    <t>Кучанська Алла Григорівна</t>
  </si>
  <si>
    <t>Медовщук Віта Віталіївна</t>
  </si>
  <si>
    <t>13.02.2000</t>
  </si>
  <si>
    <t>Нікішкін Дмитро Олександрович</t>
  </si>
  <si>
    <t>19.02.2000</t>
  </si>
  <si>
    <t>Заклад "Вінницький технічний ліцей"</t>
  </si>
  <si>
    <t>Заклад "Загальноосвітня школа І-ІІІ ступенів №13 ВМР"</t>
  </si>
  <si>
    <t>Гончар Надія Миколаївна</t>
  </si>
  <si>
    <t>20.10.1999</t>
  </si>
  <si>
    <t>заклад "Заклад загальноосвітня школа І-ІІІ ступенів №4 ім. Д.І. Менделєєва"</t>
  </si>
  <si>
    <t>Лебідь Світлана Аркадіївна</t>
  </si>
  <si>
    <t>Андрійченко Катерина Андріївна</t>
  </si>
  <si>
    <t>04.02.2000</t>
  </si>
  <si>
    <t>Заклад "Загальноосвітня школа І-ІІІ ступенів №16 Вінницької міської ради"</t>
  </si>
  <si>
    <t>Іванова Тетяна Олексіївна</t>
  </si>
  <si>
    <t>17.02.2000</t>
  </si>
  <si>
    <t>Заклад "НВК: загальноосвітня школа І-ІІІ ступенів гуманітарно-естетичний колегіум №29 Вінницької міської ради"</t>
  </si>
  <si>
    <t>Жук Олена Броніславівна</t>
  </si>
  <si>
    <t>Заклад "Загальноосвітня школа І – ІІІ ступенів №26 Вінницької міської ради"</t>
  </si>
  <si>
    <t>Жиліна Юлія Ігорівна</t>
  </si>
  <si>
    <t>Заклад "Загальноосвітня школа І-ІІІ ступенів №20 Вінницької міської ради"</t>
  </si>
  <si>
    <t>Каплюк Владислав Олегович</t>
  </si>
  <si>
    <t>12.12.2000</t>
  </si>
  <si>
    <t>Сандацян Поліна Сергіївна</t>
  </si>
  <si>
    <t>13.03.2000</t>
  </si>
  <si>
    <t>Стойко Максим Ігорович</t>
  </si>
  <si>
    <t>15.02.2000</t>
  </si>
  <si>
    <t>Заклад "Навчально-виховний комплекс: загальноосвітня школа І-ІІІ ступенів - гімназія №6 Вінницької мської ради"</t>
  </si>
  <si>
    <t>Заклад "Загальноосвітня школа І-ІІІ ступенів із спеціалізованими класами з поглибленим вивченням математики і фізики №34 Вінницької міської ради"</t>
  </si>
  <si>
    <t>Заклад "Загальноосвітня школа І-ІІІ ступенів № 10 Вінницької міської ради"</t>
  </si>
  <si>
    <t>Тимощук Наталія Вікторівна</t>
  </si>
  <si>
    <t>Шевчук Олексій Сергійович</t>
  </si>
  <si>
    <t>29.11.1999</t>
  </si>
  <si>
    <t>Войтюк Діана Олександрівна</t>
  </si>
  <si>
    <t>26.08.2000</t>
  </si>
  <si>
    <t>Заклад "Загальноосвітня школа І-ІІІ ступенів №32 Вінницької міської ради"</t>
  </si>
  <si>
    <t>Заклад "Загальноосвітня школа І-ІІІ ступенів № 35 Вінницької міської ради"</t>
  </si>
  <si>
    <t>Коцюбняк Вадим Андрійович</t>
  </si>
  <si>
    <t>18.03.2000</t>
  </si>
  <si>
    <t>Заклад "Загальноосвітня школа І-ІІІ ступенів №15 ВМР"</t>
  </si>
  <si>
    <t>Красільнюк Зоя Вікторівна</t>
  </si>
  <si>
    <t>Міхалін Владислав Ігорович</t>
  </si>
  <si>
    <t>Заклад "Загальноосвітня школа І-ІІІ ступенів №3 ім. М. Коцюбинського</t>
  </si>
  <si>
    <t>Оксимчук Сергій Дмитрович</t>
  </si>
  <si>
    <t>Мельник Олексій Русланович</t>
  </si>
  <si>
    <t>23.02.2000</t>
  </si>
  <si>
    <t>Смірнов Марко Михайлович</t>
  </si>
  <si>
    <t>11.04.1999</t>
  </si>
  <si>
    <t>Заклад "Загальноосвітня школа І-ІІІ ст. №21 ВМР"</t>
  </si>
  <si>
    <t>Бондар Галина Василівна</t>
  </si>
  <si>
    <t>Стречень Матвій Володимирович</t>
  </si>
  <si>
    <t>18.10.1999</t>
  </si>
  <si>
    <t>заклад "Загальноосвітня школа І-ІІІ ступенів №33 Вінницької міської ради"</t>
  </si>
  <si>
    <t>Муженко Ігор Валентинович</t>
  </si>
  <si>
    <t>Шикір Дмитро Олександрович</t>
  </si>
  <si>
    <t>Щербіна Марія Сергіївна</t>
  </si>
  <si>
    <t>29.12.1999</t>
  </si>
  <si>
    <t>Марущак Микита Сергійович</t>
  </si>
  <si>
    <t>22.01.2001</t>
  </si>
  <si>
    <t>Товмасян Едвін Вігенович</t>
  </si>
  <si>
    <t>27.05.2001</t>
  </si>
  <si>
    <t>Іванов Артем Володимирович</t>
  </si>
  <si>
    <t>Рознюк Олег Петрович</t>
  </si>
  <si>
    <t>Данильчук Олександр Ігорович</t>
  </si>
  <si>
    <t>28.06.2001</t>
  </si>
  <si>
    <t>Заклад "Навчально-виховний комплекс: загальноосвітня школа І-ІІІ ступенів-гімназія №23 Вінницької міської ради"</t>
  </si>
  <si>
    <t>Поліщук Юрій Володимирович</t>
  </si>
  <si>
    <t>05.05.2001</t>
  </si>
  <si>
    <t>Степанюк Олена Сергіївна</t>
  </si>
  <si>
    <t>13.02.2001</t>
  </si>
  <si>
    <t>Заклад "Загальноосвітня школа І-ІІІ ступенів №11 Вінницької міської ради"</t>
  </si>
  <si>
    <t>Ришков Олександр Іванович</t>
  </si>
  <si>
    <t>Бойко Юлія Володимирівна</t>
  </si>
  <si>
    <t>16.10.2001</t>
  </si>
  <si>
    <t>заклад "Загальноосвітня школа І-ІІІ ступенів № 18 Вінницької міської ради"</t>
  </si>
  <si>
    <t>Дацюк Віталій Олегович</t>
  </si>
  <si>
    <t>14.10.2000</t>
  </si>
  <si>
    <t>Додончук Максим Сергійович</t>
  </si>
  <si>
    <t>Задорожний Дмитро Михайлович</t>
  </si>
  <si>
    <t>28.11.2000</t>
  </si>
  <si>
    <t>Заславський Владислав Віталійович</t>
  </si>
  <si>
    <t>03.11.2000</t>
  </si>
  <si>
    <t>Льопа Богдан Вікторович</t>
  </si>
  <si>
    <t>20.10.2000</t>
  </si>
  <si>
    <t>Маховська Карина Михайлівна</t>
  </si>
  <si>
    <t>11.05.2001</t>
  </si>
  <si>
    <t>Микитюк Олена Юріївна</t>
  </si>
  <si>
    <t>07.01.2001</t>
  </si>
  <si>
    <t>Січінава Лілі Валеріївна</t>
  </si>
  <si>
    <t>Яровий Микола Миколайович</t>
  </si>
  <si>
    <t>Заклад "Загальноосвітня школа І-ІІІ ступенів №12 Вінницької міської ради"</t>
  </si>
  <si>
    <t>Кривонос Ольга Петрівна</t>
  </si>
  <si>
    <t>Заклад "Загальноосвітня школа І-ІІІ ступенів №27 Вінницької міської ради"</t>
  </si>
  <si>
    <t>Григорук Роман Степанович</t>
  </si>
  <si>
    <t>Гаврилець Олександра Віталіївна</t>
  </si>
  <si>
    <t>08.03.2002</t>
  </si>
  <si>
    <t>заклад "Навчально-виховний комплекс: загальноосвітня школа І-ІІІ ступенів-гімназія №2 Вінницької міської ради"</t>
  </si>
  <si>
    <t>Заклад "Загальноосвітня школа І-ІІІ ступенів №22 Вінницької міської ради"</t>
  </si>
  <si>
    <t>Гуманітарна гімназія №1 ім. М.І.Пирогова Вінницької міської ради</t>
  </si>
  <si>
    <t>Щербатюк Ольга Степанівна</t>
  </si>
  <si>
    <t>Чміль Ніна Сергіївна</t>
  </si>
  <si>
    <t>Серпак Анатолій Семенович</t>
  </si>
  <si>
    <t>Васильківський Валентин Миколайович</t>
  </si>
  <si>
    <t>Сташко Діана Миколаївна</t>
  </si>
  <si>
    <t>Чижик Олена Володимирівна</t>
  </si>
  <si>
    <t>Ярова Наталія Володимирівна</t>
  </si>
  <si>
    <t>Крутенюк Олександр Борисович</t>
  </si>
  <si>
    <t>ID</t>
  </si>
  <si>
    <t>Клас робота</t>
  </si>
  <si>
    <t>∑</t>
  </si>
  <si>
    <t>Прізвище, ім'я та 
по-батькові учня</t>
  </si>
  <si>
    <t>Прізвище, ім'я та 
по-батьові учителя</t>
  </si>
  <si>
    <t>Дата 
народження</t>
  </si>
  <si>
    <t>Навчальний 
залад</t>
  </si>
  <si>
    <t>Місце 
на І етапі</t>
  </si>
  <si>
    <t>Навчальний залад 
(коротка назва)</t>
  </si>
  <si>
    <t>Гімназія №1</t>
  </si>
  <si>
    <t>ВТЛ</t>
  </si>
  <si>
    <t>ЗОШ І-ІІІ ст. №26</t>
  </si>
  <si>
    <t>ЗОШ І-ІІІ ст. №21</t>
  </si>
  <si>
    <t>ЗОШ І-ІІІ ст. №10</t>
  </si>
  <si>
    <t>ЗОШ І-ІІІ ст. №18</t>
  </si>
  <si>
    <t>ЗОШ І-ІІІ ст. №35</t>
  </si>
  <si>
    <t>ЗОШ І-ІІІ ст. №11</t>
  </si>
  <si>
    <t>ЗОШ І-ІІІ ст. №12</t>
  </si>
  <si>
    <t>ЗОШ І-ІІІ ст. №13</t>
  </si>
  <si>
    <t>ЗОШ І-ІІІ ст. №15</t>
  </si>
  <si>
    <t>ЗОШ І-ІІІ ст. №16</t>
  </si>
  <si>
    <t>ЗОШ І-ІІІ ст. №20</t>
  </si>
  <si>
    <t>ЗОШ І-ІІІ ст. №22</t>
  </si>
  <si>
    <t>ЗОШ І-ІІІ ст. №27</t>
  </si>
  <si>
    <t>ЗОШ І-ІІІ ст. №3</t>
  </si>
  <si>
    <t>ЗОШ І-ІІІ ст. №32</t>
  </si>
  <si>
    <t>ЗОШ І-ІІІ ст. №33</t>
  </si>
  <si>
    <t>ЗОШ І-ІІІ ст. №34</t>
  </si>
  <si>
    <t>ЗОШ І-ІІІ ст. №4</t>
  </si>
  <si>
    <t>ЗОШ І-ІІІ ст.-гімназія №30</t>
  </si>
  <si>
    <t>ЗОШ І-ІІІ ст.-гімназія №6</t>
  </si>
  <si>
    <t>ЗОШ І-ІІІ ст.-гімназія №2</t>
  </si>
  <si>
    <t>ЗОШ І-ІІІ ст.-гімназія №23</t>
  </si>
  <si>
    <t>ЗОШ І-ІІІ ст.-колегіум №29</t>
  </si>
  <si>
    <t>ФМГ №17</t>
  </si>
  <si>
    <t>ДПТНЗ "Вінницьке вище професійне училище сфери послуг"</t>
  </si>
  <si>
    <t>ДПТНЗ ВВПУСП</t>
  </si>
  <si>
    <t>ВПУ №11</t>
  </si>
  <si>
    <t>ДПТНЗ "Вінницьке міжрегіональне вище професійне училище"</t>
  </si>
  <si>
    <t>Булега Світлана Іванівна</t>
  </si>
  <si>
    <t>ДПТНЗ ВМВПУ №4</t>
  </si>
  <si>
    <t>Білозор Олег Андрійович</t>
  </si>
  <si>
    <t>Заклад "Загальноосвітня школа І-ІІІ ступенів №8 Вінницької міської ради"</t>
  </si>
  <si>
    <t>ЗОШ І-ІІІ ст. №8</t>
  </si>
  <si>
    <t>Члени журі:</t>
  </si>
  <si>
    <t>Шит Володимир Миколайович</t>
  </si>
  <si>
    <t>Руденко Алла Василівна</t>
  </si>
  <si>
    <t>Алієва Кульнара Сабухі кизи</t>
  </si>
  <si>
    <t>03.08.1999</t>
  </si>
  <si>
    <t>Волоско Тарас Юрійович</t>
  </si>
  <si>
    <t>09.11.1999</t>
  </si>
  <si>
    <t>Балабан Роман Анатолійович</t>
  </si>
  <si>
    <t>Макоцька Ольга Юріївна</t>
  </si>
  <si>
    <t>12.01.2000</t>
  </si>
  <si>
    <t>Мисліцька Дар'я Олексіївна</t>
  </si>
  <si>
    <t>30.09.1999</t>
  </si>
  <si>
    <t>Новохацька Антоніна Олегівна</t>
  </si>
  <si>
    <t>15.06.1999</t>
  </si>
  <si>
    <t>Смішко Леонід Григорович</t>
  </si>
  <si>
    <t>Піскунов Ярослав Олександрович</t>
  </si>
  <si>
    <t>02.05.2000</t>
  </si>
  <si>
    <t>Перцатій Ілля В'ячеславович</t>
  </si>
  <si>
    <t>28.12.1999</t>
  </si>
  <si>
    <t>Сторожук Артем Олексійович</t>
  </si>
  <si>
    <t>04.08.1999</t>
  </si>
  <si>
    <t>Бондарчук Юрій Вікторович</t>
  </si>
  <si>
    <t>25.04.2000</t>
  </si>
  <si>
    <t>Волков Андрій Олександрович</t>
  </si>
  <si>
    <t>30.08.2000</t>
  </si>
  <si>
    <t>Даценко Ксенія Володимирівна</t>
  </si>
  <si>
    <t>09.06.1999</t>
  </si>
  <si>
    <t>Демченко Ольга Вікторівна</t>
  </si>
  <si>
    <t>10.03.2000</t>
  </si>
  <si>
    <t>Згоднік Віктор Сергійович</t>
  </si>
  <si>
    <t>19.05.2000</t>
  </si>
  <si>
    <t>Лєтаєв Арсеній Андрійович</t>
  </si>
  <si>
    <t>08.07.2000</t>
  </si>
  <si>
    <t>23.06.2000</t>
  </si>
  <si>
    <t>Мельник Катерина Артемівна</t>
  </si>
  <si>
    <t>16.08.1999</t>
  </si>
  <si>
    <t>Копилов Олег Валерійович</t>
  </si>
  <si>
    <t>Мельничук Влада Володимирівна</t>
  </si>
  <si>
    <t>22.12.1999</t>
  </si>
  <si>
    <t>Нікітіна Аліна Русланівна</t>
  </si>
  <si>
    <t>26.03.2000</t>
  </si>
  <si>
    <t>Чернишук Максим Андрійович</t>
  </si>
  <si>
    <t>Новохацька Анна Олегівна</t>
  </si>
  <si>
    <t>Пащенко Євгеній Петрович</t>
  </si>
  <si>
    <t>20.01.2000</t>
  </si>
  <si>
    <t>Поліщенко Роман Петрович</t>
  </si>
  <si>
    <t>08.05.2000</t>
  </si>
  <si>
    <t>Римський Іван Ігорович</t>
  </si>
  <si>
    <t>04.10.1999</t>
  </si>
  <si>
    <t>Булега С.І.</t>
  </si>
  <si>
    <t>Родінков Юрій Миколайович</t>
  </si>
  <si>
    <t>Розгон Євгеній Олександрович</t>
  </si>
  <si>
    <t>Сидорук Вікторія Олександрівна</t>
  </si>
  <si>
    <t>06.04.1999</t>
  </si>
  <si>
    <t>Тарновський Артем Миколайович</t>
  </si>
  <si>
    <t>02.11.1999</t>
  </si>
  <si>
    <t>Александрович Владислав Русланович</t>
  </si>
  <si>
    <t>06.04.2000</t>
  </si>
  <si>
    <t>03.08.2000</t>
  </si>
  <si>
    <t>Білоус Ростислав Віталійович</t>
  </si>
  <si>
    <t>11.04.2000</t>
  </si>
  <si>
    <t>Голубенко Марія В'ячеславівна</t>
  </si>
  <si>
    <t>23.08.2015</t>
  </si>
  <si>
    <t>Завальнюк Євгеній Костянтинович</t>
  </si>
  <si>
    <t>22.11.1999</t>
  </si>
  <si>
    <t>Завальнюк Юлія Юріївна</t>
  </si>
  <si>
    <t>Кобрій Степан Андрійович</t>
  </si>
  <si>
    <t>08.10.2000</t>
  </si>
  <si>
    <t>Коломієць Дар'я Геннадіївна</t>
  </si>
  <si>
    <t>15.07.1999</t>
  </si>
  <si>
    <t>Кульпекін Ігор Миколайович</t>
  </si>
  <si>
    <t>20.11.1999</t>
  </si>
  <si>
    <t>Муц Матвій Демянович</t>
  </si>
  <si>
    <t>19.11.1999</t>
  </si>
  <si>
    <t>Остапенко Андрій В’ячеславович</t>
  </si>
  <si>
    <t>01.06.1999</t>
  </si>
  <si>
    <t>Сандул Анастасія Олегівна</t>
  </si>
  <si>
    <t>01.05.1999</t>
  </si>
  <si>
    <t>Слободянюк Денис Олександрович</t>
  </si>
  <si>
    <t>21.06.1999</t>
  </si>
  <si>
    <t>Тищенко Дмитро Олександрович</t>
  </si>
  <si>
    <t>16.03.2000</t>
  </si>
  <si>
    <t>Умуршатян Карина Мушегівна</t>
  </si>
  <si>
    <t>11.03.2000</t>
  </si>
  <si>
    <t>Цимбалюк Максим Сергійович</t>
  </si>
  <si>
    <t>01.02.2000</t>
  </si>
  <si>
    <t>Базалицький Максим Романович</t>
  </si>
  <si>
    <t>20.04.2000</t>
  </si>
  <si>
    <t>Власюк Вікторія Вадимівна</t>
  </si>
  <si>
    <t>23.05.2001</t>
  </si>
  <si>
    <t>Волошина Анна Олександрівна</t>
  </si>
  <si>
    <t>09.01.2001</t>
  </si>
  <si>
    <t>Гулько Максим Андрійович</t>
  </si>
  <si>
    <t>02.04.2001</t>
  </si>
  <si>
    <t>Бондарева Валентина Валеріївна</t>
  </si>
  <si>
    <t>27.04.2001</t>
  </si>
  <si>
    <t>Бочварова Джесіка Анастасова</t>
  </si>
  <si>
    <t>07.02.2001</t>
  </si>
  <si>
    <t>Валявська Анастасія Ігорівна</t>
  </si>
  <si>
    <t>24.07.2001</t>
  </si>
  <si>
    <t>Гук Катерина Вікторівна</t>
  </si>
  <si>
    <t>06.10.2001</t>
  </si>
  <si>
    <t>Мельник Степан Миколайович</t>
  </si>
  <si>
    <t>Осіпов Олександр Богданович</t>
  </si>
  <si>
    <t>06.02.2001</t>
  </si>
  <si>
    <t>Прокопчук Галина Андріївна</t>
  </si>
  <si>
    <t>06.06.2002</t>
  </si>
  <si>
    <t>Підгорна Карина Олександрівна</t>
  </si>
  <si>
    <t>18.12.2000</t>
  </si>
  <si>
    <t>Терещенко Михайло Андрійович</t>
  </si>
  <si>
    <t>17.10.2000</t>
  </si>
  <si>
    <t>Гудзевич Максим Валерійович</t>
  </si>
  <si>
    <t>16.01.2001</t>
  </si>
  <si>
    <t>Олійник Денис Олегович</t>
  </si>
  <si>
    <t>07.01.2002</t>
  </si>
  <si>
    <t>Бондурянський Кирило Юрійович</t>
  </si>
  <si>
    <t>26.02.2002</t>
  </si>
  <si>
    <t>Задача №1</t>
  </si>
  <si>
    <t>Задача №2</t>
  </si>
  <si>
    <t>Задача №3</t>
  </si>
  <si>
    <t>Задача №4</t>
  </si>
  <si>
    <t>Задача №5</t>
  </si>
  <si>
    <t>Надкернична Яна Ігорівна</t>
  </si>
  <si>
    <t>Фурман Дмитро Юрійович</t>
  </si>
  <si>
    <t>Лавренюк Анастасія Володимирівна</t>
  </si>
  <si>
    <t>Грідіна Вікторія Вікторівна</t>
  </si>
  <si>
    <t>Герасимено Олександр Андрійович</t>
  </si>
  <si>
    <t>Мусійчук Олег Юрійович</t>
  </si>
  <si>
    <t>Гончар Олександр Олександрович</t>
  </si>
  <si>
    <t>Цурцумія Костянтин Малказійович</t>
  </si>
  <si>
    <t>Денисюк Ігор Юрійович</t>
  </si>
  <si>
    <t>Мацюк Ілля Володимирович</t>
  </si>
  <si>
    <t>Король Ірина Валентинівна</t>
  </si>
  <si>
    <t>Опря Євген Михайлович</t>
  </si>
  <si>
    <t>Результати
ІІ (міського) етапу всеукраїнської олімпіади з астрономії 2016-2017 н.р. (11 класи)</t>
  </si>
  <si>
    <t>С35</t>
  </si>
  <si>
    <t>С34</t>
  </si>
  <si>
    <t>С33</t>
  </si>
  <si>
    <t>С32</t>
  </si>
  <si>
    <t>С31</t>
  </si>
  <si>
    <t>С30</t>
  </si>
  <si>
    <t>С29</t>
  </si>
  <si>
    <t>Христюк Олег Олегович</t>
  </si>
  <si>
    <t>С27</t>
  </si>
  <si>
    <t>С28</t>
  </si>
  <si>
    <t>С26</t>
  </si>
  <si>
    <t>С25</t>
  </si>
  <si>
    <t>С24</t>
  </si>
  <si>
    <t>С23</t>
  </si>
  <si>
    <t>С22</t>
  </si>
  <si>
    <t>С21</t>
  </si>
  <si>
    <t>С20</t>
  </si>
  <si>
    <t>С19</t>
  </si>
  <si>
    <t>С18</t>
  </si>
  <si>
    <t>С17</t>
  </si>
  <si>
    <t>С16</t>
  </si>
  <si>
    <t>С15</t>
  </si>
  <si>
    <t>С14</t>
  </si>
  <si>
    <t>С13</t>
  </si>
  <si>
    <t>С12</t>
  </si>
  <si>
    <t>С11</t>
  </si>
  <si>
    <t>С10</t>
  </si>
  <si>
    <t>С09</t>
  </si>
  <si>
    <t>С08</t>
  </si>
  <si>
    <t>С07</t>
  </si>
  <si>
    <t>С05</t>
  </si>
  <si>
    <t>С04</t>
  </si>
  <si>
    <t>С03</t>
  </si>
  <si>
    <t>С02</t>
  </si>
  <si>
    <t>С01</t>
  </si>
  <si>
    <t>А70</t>
  </si>
  <si>
    <t>А69</t>
  </si>
  <si>
    <t>А68</t>
  </si>
  <si>
    <t>А67</t>
  </si>
  <si>
    <t>А66</t>
  </si>
  <si>
    <t>А65</t>
  </si>
  <si>
    <t>А64</t>
  </si>
  <si>
    <t>А32</t>
  </si>
  <si>
    <t>А63</t>
  </si>
  <si>
    <t>А62</t>
  </si>
  <si>
    <t>А61</t>
  </si>
  <si>
    <t>А60</t>
  </si>
  <si>
    <t>А59</t>
  </si>
  <si>
    <t>А58</t>
  </si>
  <si>
    <t>А57</t>
  </si>
  <si>
    <t>А56</t>
  </si>
  <si>
    <t>А55</t>
  </si>
  <si>
    <t>А54</t>
  </si>
  <si>
    <t>А53</t>
  </si>
  <si>
    <t>ДПТНЗ "ВМВПУ"</t>
  </si>
  <si>
    <t>А52</t>
  </si>
  <si>
    <t>А51</t>
  </si>
  <si>
    <t>Юрчук Валентина василівна</t>
  </si>
  <si>
    <t>А50</t>
  </si>
  <si>
    <t>А49</t>
  </si>
  <si>
    <t>А48</t>
  </si>
  <si>
    <t>Іщено Ірина Григорівна</t>
  </si>
  <si>
    <t>А47</t>
  </si>
  <si>
    <t>А46</t>
  </si>
  <si>
    <t>А45</t>
  </si>
  <si>
    <t>А44</t>
  </si>
  <si>
    <t>А43</t>
  </si>
  <si>
    <t>Остапюк Ігор Миколайович</t>
  </si>
  <si>
    <t>А42</t>
  </si>
  <si>
    <t>А41</t>
  </si>
  <si>
    <t>А40</t>
  </si>
  <si>
    <t>Олійник Дмитро Олегович</t>
  </si>
  <si>
    <t>А38</t>
  </si>
  <si>
    <t>А39</t>
  </si>
  <si>
    <t>А37</t>
  </si>
  <si>
    <t>А36</t>
  </si>
  <si>
    <t>А35</t>
  </si>
  <si>
    <t>А34</t>
  </si>
  <si>
    <t>А33</t>
  </si>
  <si>
    <t>А31</t>
  </si>
  <si>
    <t>Янко Дщаніель Павлович</t>
  </si>
  <si>
    <t>А30</t>
  </si>
  <si>
    <t>А29</t>
  </si>
  <si>
    <t>А28</t>
  </si>
  <si>
    <t>А27</t>
  </si>
  <si>
    <t>А26</t>
  </si>
  <si>
    <t>А25</t>
  </si>
  <si>
    <t>А24</t>
  </si>
  <si>
    <t>А23</t>
  </si>
  <si>
    <t>А22</t>
  </si>
  <si>
    <t>А21</t>
  </si>
  <si>
    <t>А20</t>
  </si>
  <si>
    <t>А19</t>
  </si>
  <si>
    <t>А18</t>
  </si>
  <si>
    <t>А17</t>
  </si>
  <si>
    <t>А16</t>
  </si>
  <si>
    <t>А15</t>
  </si>
  <si>
    <t>А14</t>
  </si>
  <si>
    <t>А13</t>
  </si>
  <si>
    <t>А12</t>
  </si>
  <si>
    <t>А11</t>
  </si>
  <si>
    <t>А10</t>
  </si>
  <si>
    <t>А09</t>
  </si>
  <si>
    <t>А08</t>
  </si>
  <si>
    <t>А07</t>
  </si>
  <si>
    <t>А06</t>
  </si>
  <si>
    <t>А05</t>
  </si>
  <si>
    <t>А04</t>
  </si>
  <si>
    <t>А03</t>
  </si>
  <si>
    <t>А02</t>
  </si>
  <si>
    <t>А01</t>
  </si>
  <si>
    <t>Тести</t>
  </si>
  <si>
    <t>С06</t>
  </si>
  <si>
    <t>Місця</t>
  </si>
  <si>
    <t>Місце</t>
  </si>
  <si>
    <t>І</t>
  </si>
  <si>
    <t>ІІ</t>
  </si>
  <si>
    <t>ІІІ</t>
  </si>
  <si>
    <t xml:space="preserve">Клас </t>
  </si>
  <si>
    <t>Результати
ІІ (міського) етапу всеукраїнської олімпіади з астрономії 2016-2017 н.р. (9-10 класи)</t>
  </si>
  <si>
    <t>Голова апеляційної комісії:</t>
  </si>
  <si>
    <t>Кучанська Ала Григорівна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</si>
</sst>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6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32" borderId="11" xfId="0" applyFill="1" applyBorder="1" applyAlignment="1" applyProtection="1">
      <alignment horizontal="center" vertical="center" wrapText="1"/>
      <protection/>
    </xf>
    <xf numFmtId="0" fontId="0" fillId="32" borderId="11" xfId="0" applyFont="1" applyFill="1" applyBorder="1" applyAlignment="1" applyProtection="1">
      <alignment horizontal="left" vertical="center" wrapText="1"/>
      <protection/>
    </xf>
    <xf numFmtId="14" fontId="0" fillId="32" borderId="11" xfId="0" applyNumberFormat="1" applyFont="1" applyFill="1" applyBorder="1" applyAlignment="1" applyProtection="1">
      <alignment horizontal="center" vertical="center" wrapText="1"/>
      <protection/>
    </xf>
    <xf numFmtId="0" fontId="0" fillId="32" borderId="11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PageLayoutView="0" workbookViewId="0" topLeftCell="A1">
      <selection activeCell="A73" sqref="A73:IV81"/>
    </sheetView>
  </sheetViews>
  <sheetFormatPr defaultColWidth="9.140625" defaultRowHeight="15"/>
  <cols>
    <col min="1" max="1" width="5.57421875" style="1" customWidth="1"/>
    <col min="2" max="2" width="5.57421875" style="0" customWidth="1"/>
    <col min="3" max="3" width="35.140625" style="2" customWidth="1"/>
    <col min="4" max="4" width="11.7109375" style="6" customWidth="1"/>
    <col min="5" max="5" width="133.7109375" style="0" hidden="1" customWidth="1"/>
    <col min="6" max="6" width="25.28125" style="1" customWidth="1"/>
    <col min="7" max="7" width="6.57421875" style="0" customWidth="1"/>
    <col min="8" max="8" width="6.57421875" style="0" hidden="1" customWidth="1"/>
    <col min="9" max="9" width="33.140625" style="0" customWidth="1"/>
    <col min="10" max="16" width="7.57421875" style="8" customWidth="1"/>
    <col min="17" max="17" width="7.57421875" style="1" customWidth="1"/>
  </cols>
  <sheetData>
    <row r="1" spans="1:17" ht="92.25" customHeight="1">
      <c r="A1" s="30" t="s">
        <v>290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45">
      <c r="A2" s="25" t="s">
        <v>0</v>
      </c>
      <c r="B2" s="25" t="s">
        <v>112</v>
      </c>
      <c r="C2" s="26" t="s">
        <v>115</v>
      </c>
      <c r="D2" s="27" t="s">
        <v>117</v>
      </c>
      <c r="E2" s="28" t="s">
        <v>118</v>
      </c>
      <c r="F2" s="28" t="s">
        <v>120</v>
      </c>
      <c r="G2" s="25" t="s">
        <v>409</v>
      </c>
      <c r="H2" s="28" t="s">
        <v>119</v>
      </c>
      <c r="I2" s="28" t="s">
        <v>116</v>
      </c>
      <c r="J2" s="28" t="s">
        <v>402</v>
      </c>
      <c r="K2" s="28" t="s">
        <v>273</v>
      </c>
      <c r="L2" s="28" t="s">
        <v>274</v>
      </c>
      <c r="M2" s="28" t="s">
        <v>275</v>
      </c>
      <c r="N2" s="28" t="s">
        <v>276</v>
      </c>
      <c r="O2" s="28" t="s">
        <v>277</v>
      </c>
      <c r="P2" s="29" t="s">
        <v>114</v>
      </c>
      <c r="Q2" s="28" t="s">
        <v>405</v>
      </c>
    </row>
    <row r="3" spans="1:17" ht="18" customHeight="1">
      <c r="A3" s="17">
        <v>1</v>
      </c>
      <c r="B3" s="18" t="s">
        <v>384</v>
      </c>
      <c r="C3" s="19" t="s">
        <v>46</v>
      </c>
      <c r="D3" s="20" t="s">
        <v>7</v>
      </c>
      <c r="E3" s="21" t="s">
        <v>47</v>
      </c>
      <c r="F3" s="22" t="s">
        <v>136</v>
      </c>
      <c r="G3" s="17">
        <v>11</v>
      </c>
      <c r="H3" s="17">
        <v>1</v>
      </c>
      <c r="I3" s="23" t="s">
        <v>48</v>
      </c>
      <c r="J3" s="17">
        <v>8</v>
      </c>
      <c r="K3" s="17">
        <v>3</v>
      </c>
      <c r="L3" s="17">
        <v>1</v>
      </c>
      <c r="M3" s="17">
        <v>4</v>
      </c>
      <c r="N3" s="17">
        <v>4.5</v>
      </c>
      <c r="O3" s="17">
        <v>4</v>
      </c>
      <c r="P3" s="17">
        <f aca="true" t="shared" si="0" ref="P3:P34">SUM(J3:O3)</f>
        <v>24.5</v>
      </c>
      <c r="Q3" s="17" t="s">
        <v>406</v>
      </c>
    </row>
    <row r="4" spans="1:17" ht="18" customHeight="1">
      <c r="A4" s="17">
        <v>2</v>
      </c>
      <c r="B4" s="18" t="s">
        <v>373</v>
      </c>
      <c r="C4" s="19" t="s">
        <v>198</v>
      </c>
      <c r="D4" s="20" t="s">
        <v>169</v>
      </c>
      <c r="E4" s="21" t="s">
        <v>75</v>
      </c>
      <c r="F4" s="22" t="s">
        <v>128</v>
      </c>
      <c r="G4" s="17">
        <v>11</v>
      </c>
      <c r="H4" s="17">
        <v>2</v>
      </c>
      <c r="I4" s="23" t="s">
        <v>107</v>
      </c>
      <c r="J4" s="17">
        <v>5</v>
      </c>
      <c r="K4" s="17">
        <v>3.5</v>
      </c>
      <c r="L4" s="17">
        <v>4</v>
      </c>
      <c r="M4" s="17">
        <v>4</v>
      </c>
      <c r="N4" s="17">
        <v>3.5</v>
      </c>
      <c r="O4" s="17">
        <v>3</v>
      </c>
      <c r="P4" s="17">
        <f t="shared" si="0"/>
        <v>23</v>
      </c>
      <c r="Q4" s="17" t="s">
        <v>406</v>
      </c>
    </row>
    <row r="5" spans="1:17" ht="18" customHeight="1">
      <c r="A5" s="17">
        <v>3</v>
      </c>
      <c r="B5" s="18" t="s">
        <v>338</v>
      </c>
      <c r="C5" s="19" t="s">
        <v>168</v>
      </c>
      <c r="D5" s="20" t="s">
        <v>169</v>
      </c>
      <c r="E5" s="21" t="s">
        <v>75</v>
      </c>
      <c r="F5" s="22" t="s">
        <v>128</v>
      </c>
      <c r="G5" s="17">
        <v>11</v>
      </c>
      <c r="H5" s="17">
        <v>3</v>
      </c>
      <c r="I5" s="23" t="s">
        <v>107</v>
      </c>
      <c r="J5" s="17">
        <v>5</v>
      </c>
      <c r="K5" s="17">
        <v>3.5</v>
      </c>
      <c r="L5" s="17">
        <v>4</v>
      </c>
      <c r="M5" s="17">
        <v>4</v>
      </c>
      <c r="N5" s="17">
        <v>4.5</v>
      </c>
      <c r="O5" s="17">
        <v>1</v>
      </c>
      <c r="P5" s="17">
        <f t="shared" si="0"/>
        <v>22</v>
      </c>
      <c r="Q5" s="17" t="s">
        <v>406</v>
      </c>
    </row>
    <row r="6" spans="1:17" ht="18" customHeight="1">
      <c r="A6" s="17">
        <v>4</v>
      </c>
      <c r="B6" s="18" t="s">
        <v>328</v>
      </c>
      <c r="C6" s="19" t="s">
        <v>217</v>
      </c>
      <c r="D6" s="20" t="s">
        <v>218</v>
      </c>
      <c r="E6" s="21" t="s">
        <v>103</v>
      </c>
      <c r="F6" s="22" t="s">
        <v>121</v>
      </c>
      <c r="G6" s="17">
        <v>11</v>
      </c>
      <c r="H6" s="17">
        <v>1</v>
      </c>
      <c r="I6" s="23" t="s">
        <v>104</v>
      </c>
      <c r="J6" s="17">
        <v>5</v>
      </c>
      <c r="K6" s="17">
        <v>3.5</v>
      </c>
      <c r="L6" s="17">
        <v>3</v>
      </c>
      <c r="M6" s="17">
        <v>4</v>
      </c>
      <c r="N6" s="17">
        <v>4</v>
      </c>
      <c r="O6" s="17">
        <v>2</v>
      </c>
      <c r="P6" s="17">
        <f t="shared" si="0"/>
        <v>21.5</v>
      </c>
      <c r="Q6" s="17" t="s">
        <v>407</v>
      </c>
    </row>
    <row r="7" spans="1:17" ht="18" customHeight="1">
      <c r="A7" s="17">
        <v>5</v>
      </c>
      <c r="B7" s="18" t="s">
        <v>360</v>
      </c>
      <c r="C7" s="19" t="s">
        <v>2</v>
      </c>
      <c r="D7" s="20" t="s">
        <v>3</v>
      </c>
      <c r="E7" s="21" t="s">
        <v>4</v>
      </c>
      <c r="F7" s="22" t="s">
        <v>141</v>
      </c>
      <c r="G7" s="17">
        <v>11</v>
      </c>
      <c r="H7" s="17">
        <v>1</v>
      </c>
      <c r="I7" s="23" t="s">
        <v>5</v>
      </c>
      <c r="J7" s="17">
        <v>7</v>
      </c>
      <c r="K7" s="17">
        <v>3.5</v>
      </c>
      <c r="L7" s="17">
        <v>1</v>
      </c>
      <c r="M7" s="17">
        <v>4</v>
      </c>
      <c r="N7" s="17">
        <v>4.5</v>
      </c>
      <c r="O7" s="17">
        <v>1</v>
      </c>
      <c r="P7" s="17">
        <f t="shared" si="0"/>
        <v>21</v>
      </c>
      <c r="Q7" s="17" t="s">
        <v>407</v>
      </c>
    </row>
    <row r="8" spans="1:17" ht="18" customHeight="1">
      <c r="A8" s="17">
        <v>6</v>
      </c>
      <c r="B8" s="18" t="s">
        <v>400</v>
      </c>
      <c r="C8" s="19" t="s">
        <v>212</v>
      </c>
      <c r="D8" s="20" t="s">
        <v>213</v>
      </c>
      <c r="E8" s="21" t="s">
        <v>75</v>
      </c>
      <c r="F8" s="22" t="s">
        <v>128</v>
      </c>
      <c r="G8" s="17">
        <v>11</v>
      </c>
      <c r="H8" s="17">
        <v>1</v>
      </c>
      <c r="I8" s="23" t="s">
        <v>107</v>
      </c>
      <c r="J8" s="17">
        <v>5</v>
      </c>
      <c r="K8" s="17">
        <v>3.5</v>
      </c>
      <c r="L8" s="17">
        <v>4</v>
      </c>
      <c r="M8" s="17">
        <v>4</v>
      </c>
      <c r="N8" s="17">
        <v>3</v>
      </c>
      <c r="O8" s="17">
        <v>1</v>
      </c>
      <c r="P8" s="17">
        <f t="shared" si="0"/>
        <v>20.5</v>
      </c>
      <c r="Q8" s="17" t="s">
        <v>407</v>
      </c>
    </row>
    <row r="9" spans="1:17" ht="18" customHeight="1">
      <c r="A9" s="17">
        <v>7</v>
      </c>
      <c r="B9" s="18" t="s">
        <v>399</v>
      </c>
      <c r="C9" s="19" t="s">
        <v>8</v>
      </c>
      <c r="D9" s="20" t="s">
        <v>9</v>
      </c>
      <c r="E9" s="21" t="s">
        <v>4</v>
      </c>
      <c r="F9" s="22" t="s">
        <v>141</v>
      </c>
      <c r="G9" s="17">
        <v>11</v>
      </c>
      <c r="H9" s="17">
        <v>2</v>
      </c>
      <c r="I9" s="23" t="s">
        <v>5</v>
      </c>
      <c r="J9" s="17">
        <v>8</v>
      </c>
      <c r="K9" s="17">
        <v>3.5</v>
      </c>
      <c r="L9" s="17">
        <v>1</v>
      </c>
      <c r="M9" s="17">
        <v>3</v>
      </c>
      <c r="N9" s="17">
        <v>4.5</v>
      </c>
      <c r="O9" s="17">
        <v>0</v>
      </c>
      <c r="P9" s="17">
        <f t="shared" si="0"/>
        <v>20</v>
      </c>
      <c r="Q9" s="17" t="s">
        <v>407</v>
      </c>
    </row>
    <row r="10" spans="1:17" ht="18" customHeight="1">
      <c r="A10" s="17">
        <v>8</v>
      </c>
      <c r="B10" s="18" t="s">
        <v>359</v>
      </c>
      <c r="C10" s="19" t="s">
        <v>60</v>
      </c>
      <c r="D10" s="20" t="s">
        <v>61</v>
      </c>
      <c r="E10" s="21" t="s">
        <v>1</v>
      </c>
      <c r="F10" s="22" t="s">
        <v>146</v>
      </c>
      <c r="G10" s="17">
        <v>11</v>
      </c>
      <c r="H10" s="17">
        <v>1</v>
      </c>
      <c r="I10" s="23" t="s">
        <v>111</v>
      </c>
      <c r="J10" s="17">
        <v>5</v>
      </c>
      <c r="K10" s="17">
        <v>1.5</v>
      </c>
      <c r="L10" s="17">
        <v>4</v>
      </c>
      <c r="M10" s="17">
        <v>1</v>
      </c>
      <c r="N10" s="17">
        <v>4.5</v>
      </c>
      <c r="O10" s="17">
        <v>4</v>
      </c>
      <c r="P10" s="17">
        <f t="shared" si="0"/>
        <v>20</v>
      </c>
      <c r="Q10" s="17" t="s">
        <v>407</v>
      </c>
    </row>
    <row r="11" spans="1:17" ht="18" customHeight="1">
      <c r="A11" s="17">
        <v>9</v>
      </c>
      <c r="B11" s="18" t="s">
        <v>381</v>
      </c>
      <c r="C11" s="19" t="s">
        <v>238</v>
      </c>
      <c r="D11" s="20" t="s">
        <v>239</v>
      </c>
      <c r="E11" s="21" t="s">
        <v>97</v>
      </c>
      <c r="F11" s="22" t="s">
        <v>135</v>
      </c>
      <c r="G11" s="17">
        <v>11</v>
      </c>
      <c r="H11" s="17">
        <v>1</v>
      </c>
      <c r="I11" s="23" t="s">
        <v>98</v>
      </c>
      <c r="J11" s="17">
        <v>5</v>
      </c>
      <c r="K11" s="17">
        <v>2.5</v>
      </c>
      <c r="L11" s="17">
        <v>2</v>
      </c>
      <c r="M11" s="17">
        <v>4</v>
      </c>
      <c r="N11" s="17">
        <v>4.5</v>
      </c>
      <c r="O11" s="17">
        <v>1</v>
      </c>
      <c r="P11" s="17">
        <f t="shared" si="0"/>
        <v>19</v>
      </c>
      <c r="Q11" s="17" t="s">
        <v>407</v>
      </c>
    </row>
    <row r="12" spans="1:17" ht="18" customHeight="1">
      <c r="A12" s="17">
        <v>10</v>
      </c>
      <c r="B12" s="18" t="s">
        <v>398</v>
      </c>
      <c r="C12" s="19" t="s">
        <v>230</v>
      </c>
      <c r="D12" s="20" t="s">
        <v>231</v>
      </c>
      <c r="E12" s="21" t="s">
        <v>101</v>
      </c>
      <c r="F12" s="22" t="s">
        <v>143</v>
      </c>
      <c r="G12" s="17">
        <v>11</v>
      </c>
      <c r="H12" s="17">
        <v>1</v>
      </c>
      <c r="I12" s="23" t="s">
        <v>105</v>
      </c>
      <c r="J12" s="17">
        <v>4</v>
      </c>
      <c r="K12" s="17">
        <v>3.5</v>
      </c>
      <c r="L12" s="17">
        <v>4</v>
      </c>
      <c r="M12" s="17">
        <v>4</v>
      </c>
      <c r="N12" s="17">
        <v>0</v>
      </c>
      <c r="O12" s="17">
        <v>3</v>
      </c>
      <c r="P12" s="17">
        <f t="shared" si="0"/>
        <v>18.5</v>
      </c>
      <c r="Q12" s="17" t="s">
        <v>408</v>
      </c>
    </row>
    <row r="13" spans="1:17" ht="18" customHeight="1">
      <c r="A13" s="17">
        <v>11</v>
      </c>
      <c r="B13" s="18" t="s">
        <v>326</v>
      </c>
      <c r="C13" s="19" t="s">
        <v>219</v>
      </c>
      <c r="D13" s="20" t="s">
        <v>220</v>
      </c>
      <c r="E13" s="21" t="s">
        <v>79</v>
      </c>
      <c r="F13" s="22" t="s">
        <v>126</v>
      </c>
      <c r="G13" s="17">
        <v>11</v>
      </c>
      <c r="H13" s="17">
        <v>1</v>
      </c>
      <c r="I13" s="23" t="s">
        <v>108</v>
      </c>
      <c r="J13" s="17">
        <v>7</v>
      </c>
      <c r="K13" s="17">
        <v>3.5</v>
      </c>
      <c r="L13" s="17">
        <v>4</v>
      </c>
      <c r="M13" s="17">
        <v>0</v>
      </c>
      <c r="N13" s="17">
        <v>0</v>
      </c>
      <c r="O13" s="17">
        <v>4</v>
      </c>
      <c r="P13" s="17">
        <f t="shared" si="0"/>
        <v>18.5</v>
      </c>
      <c r="Q13" s="17" t="s">
        <v>408</v>
      </c>
    </row>
    <row r="14" spans="1:17" ht="18" customHeight="1">
      <c r="A14" s="17">
        <v>12</v>
      </c>
      <c r="B14" s="18" t="s">
        <v>401</v>
      </c>
      <c r="C14" s="19" t="s">
        <v>161</v>
      </c>
      <c r="D14" s="20" t="s">
        <v>162</v>
      </c>
      <c r="E14" s="21" t="s">
        <v>33</v>
      </c>
      <c r="F14" s="22" t="s">
        <v>139</v>
      </c>
      <c r="G14" s="17">
        <v>11</v>
      </c>
      <c r="H14" s="17">
        <v>3</v>
      </c>
      <c r="I14" s="23" t="s">
        <v>163</v>
      </c>
      <c r="J14" s="17">
        <v>6</v>
      </c>
      <c r="K14" s="17">
        <v>3</v>
      </c>
      <c r="L14" s="17">
        <v>4</v>
      </c>
      <c r="M14" s="17">
        <v>0</v>
      </c>
      <c r="N14" s="17">
        <v>3</v>
      </c>
      <c r="O14" s="17">
        <v>2</v>
      </c>
      <c r="P14" s="17">
        <f t="shared" si="0"/>
        <v>18</v>
      </c>
      <c r="Q14" s="17" t="s">
        <v>408</v>
      </c>
    </row>
    <row r="15" spans="1:17" ht="18" customHeight="1">
      <c r="A15" s="17">
        <v>13</v>
      </c>
      <c r="B15" s="18" t="s">
        <v>339</v>
      </c>
      <c r="C15" s="19" t="s">
        <v>26</v>
      </c>
      <c r="D15" s="20" t="s">
        <v>27</v>
      </c>
      <c r="E15" s="21" t="s">
        <v>10</v>
      </c>
      <c r="F15" s="22" t="s">
        <v>122</v>
      </c>
      <c r="G15" s="17">
        <v>11</v>
      </c>
      <c r="H15" s="17">
        <v>1</v>
      </c>
      <c r="I15" s="23" t="s">
        <v>170</v>
      </c>
      <c r="J15" s="17">
        <v>6</v>
      </c>
      <c r="K15" s="17">
        <v>0</v>
      </c>
      <c r="L15" s="17">
        <v>4</v>
      </c>
      <c r="M15" s="17">
        <v>4</v>
      </c>
      <c r="N15" s="17">
        <v>0</v>
      </c>
      <c r="O15" s="17">
        <v>3</v>
      </c>
      <c r="P15" s="17">
        <f t="shared" si="0"/>
        <v>17</v>
      </c>
      <c r="Q15" s="17" t="s">
        <v>408</v>
      </c>
    </row>
    <row r="16" spans="1:17" ht="18" customHeight="1">
      <c r="A16" s="17">
        <v>14</v>
      </c>
      <c r="B16" s="18" t="s">
        <v>385</v>
      </c>
      <c r="C16" s="19" t="s">
        <v>215</v>
      </c>
      <c r="D16" s="20" t="s">
        <v>216</v>
      </c>
      <c r="E16" s="21" t="s">
        <v>103</v>
      </c>
      <c r="F16" s="22" t="s">
        <v>121</v>
      </c>
      <c r="G16" s="17">
        <v>11</v>
      </c>
      <c r="H16" s="17">
        <v>1</v>
      </c>
      <c r="I16" s="23" t="s">
        <v>104</v>
      </c>
      <c r="J16" s="17">
        <v>8</v>
      </c>
      <c r="K16" s="17">
        <v>1.5</v>
      </c>
      <c r="L16" s="17">
        <v>4</v>
      </c>
      <c r="M16" s="17">
        <v>0</v>
      </c>
      <c r="N16" s="17">
        <v>0</v>
      </c>
      <c r="O16" s="17">
        <v>3</v>
      </c>
      <c r="P16" s="17">
        <f t="shared" si="0"/>
        <v>16.5</v>
      </c>
      <c r="Q16" s="17" t="s">
        <v>408</v>
      </c>
    </row>
    <row r="17" spans="1:17" ht="18" customHeight="1">
      <c r="A17" s="17">
        <v>15</v>
      </c>
      <c r="B17" s="18" t="s">
        <v>377</v>
      </c>
      <c r="C17" s="19" t="s">
        <v>207</v>
      </c>
      <c r="D17" s="20" t="s">
        <v>13</v>
      </c>
      <c r="E17" s="21" t="s">
        <v>79</v>
      </c>
      <c r="F17" s="22" t="s">
        <v>126</v>
      </c>
      <c r="G17" s="17">
        <v>11</v>
      </c>
      <c r="H17" s="17">
        <v>2</v>
      </c>
      <c r="I17" s="23" t="s">
        <v>108</v>
      </c>
      <c r="J17" s="17">
        <v>5</v>
      </c>
      <c r="K17" s="17">
        <v>3.5</v>
      </c>
      <c r="L17" s="17">
        <v>4</v>
      </c>
      <c r="M17" s="17">
        <v>0</v>
      </c>
      <c r="N17" s="17">
        <v>0</v>
      </c>
      <c r="O17" s="17">
        <v>4</v>
      </c>
      <c r="P17" s="17">
        <f t="shared" si="0"/>
        <v>16.5</v>
      </c>
      <c r="Q17" s="17" t="s">
        <v>408</v>
      </c>
    </row>
    <row r="18" spans="1:17" ht="18" customHeight="1">
      <c r="A18" s="17">
        <v>16</v>
      </c>
      <c r="B18" s="18" t="s">
        <v>387</v>
      </c>
      <c r="C18" s="19" t="s">
        <v>6</v>
      </c>
      <c r="D18" s="20" t="s">
        <v>7</v>
      </c>
      <c r="E18" s="21" t="s">
        <v>1</v>
      </c>
      <c r="F18" s="22" t="s">
        <v>146</v>
      </c>
      <c r="G18" s="17">
        <v>11</v>
      </c>
      <c r="H18" s="17">
        <v>3</v>
      </c>
      <c r="I18" s="23" t="s">
        <v>111</v>
      </c>
      <c r="J18" s="17">
        <v>6</v>
      </c>
      <c r="K18" s="17">
        <v>1</v>
      </c>
      <c r="L18" s="17">
        <v>4</v>
      </c>
      <c r="M18" s="17">
        <v>1</v>
      </c>
      <c r="N18" s="17">
        <v>0</v>
      </c>
      <c r="O18" s="17">
        <v>4</v>
      </c>
      <c r="P18" s="17">
        <f t="shared" si="0"/>
        <v>16</v>
      </c>
      <c r="Q18" s="17" t="s">
        <v>408</v>
      </c>
    </row>
    <row r="19" spans="1:17" ht="18" customHeight="1">
      <c r="A19" s="17">
        <v>17</v>
      </c>
      <c r="B19" s="18" t="s">
        <v>336</v>
      </c>
      <c r="C19" s="19" t="s">
        <v>28</v>
      </c>
      <c r="D19" s="20" t="s">
        <v>29</v>
      </c>
      <c r="E19" s="21" t="s">
        <v>1</v>
      </c>
      <c r="F19" s="22" t="s">
        <v>146</v>
      </c>
      <c r="G19" s="17">
        <v>11</v>
      </c>
      <c r="H19" s="17">
        <v>3</v>
      </c>
      <c r="I19" s="23" t="s">
        <v>111</v>
      </c>
      <c r="J19" s="17">
        <v>6</v>
      </c>
      <c r="K19" s="17">
        <v>2</v>
      </c>
      <c r="L19" s="17">
        <v>0</v>
      </c>
      <c r="M19" s="17">
        <v>4</v>
      </c>
      <c r="N19" s="17">
        <v>0</v>
      </c>
      <c r="O19" s="17">
        <v>4</v>
      </c>
      <c r="P19" s="17">
        <f t="shared" si="0"/>
        <v>16</v>
      </c>
      <c r="Q19" s="17" t="s">
        <v>408</v>
      </c>
    </row>
    <row r="20" spans="1:17" ht="18" customHeight="1">
      <c r="A20" s="17">
        <v>18</v>
      </c>
      <c r="B20" s="18" t="s">
        <v>378</v>
      </c>
      <c r="C20" s="19" t="s">
        <v>51</v>
      </c>
      <c r="D20" s="20" t="s">
        <v>52</v>
      </c>
      <c r="E20" s="21" t="s">
        <v>53</v>
      </c>
      <c r="F20" s="22" t="s">
        <v>124</v>
      </c>
      <c r="G20" s="17">
        <v>11</v>
      </c>
      <c r="H20" s="17">
        <v>1</v>
      </c>
      <c r="I20" s="23" t="s">
        <v>54</v>
      </c>
      <c r="J20" s="17">
        <v>7</v>
      </c>
      <c r="K20" s="17">
        <v>2.5</v>
      </c>
      <c r="L20" s="17">
        <v>3</v>
      </c>
      <c r="M20" s="17">
        <v>3</v>
      </c>
      <c r="N20" s="17">
        <v>0</v>
      </c>
      <c r="O20" s="17">
        <v>0</v>
      </c>
      <c r="P20" s="17">
        <f t="shared" si="0"/>
        <v>15.5</v>
      </c>
      <c r="Q20" s="17" t="s">
        <v>408</v>
      </c>
    </row>
    <row r="21" spans="1:17" ht="18" customHeight="1">
      <c r="A21" s="17">
        <v>19</v>
      </c>
      <c r="B21" s="18" t="s">
        <v>370</v>
      </c>
      <c r="C21" s="19" t="s">
        <v>187</v>
      </c>
      <c r="D21" s="20" t="s">
        <v>188</v>
      </c>
      <c r="E21" s="21" t="s">
        <v>1</v>
      </c>
      <c r="F21" s="22" t="s">
        <v>146</v>
      </c>
      <c r="G21" s="17">
        <v>11</v>
      </c>
      <c r="H21" s="17">
        <v>2</v>
      </c>
      <c r="I21" s="23" t="s">
        <v>111</v>
      </c>
      <c r="J21" s="17">
        <v>5</v>
      </c>
      <c r="K21" s="17">
        <v>3</v>
      </c>
      <c r="L21" s="17">
        <v>2</v>
      </c>
      <c r="M21" s="17">
        <v>3</v>
      </c>
      <c r="N21" s="17">
        <v>1</v>
      </c>
      <c r="O21" s="17">
        <v>1</v>
      </c>
      <c r="P21" s="17">
        <f t="shared" si="0"/>
        <v>15</v>
      </c>
      <c r="Q21" s="17" t="s">
        <v>408</v>
      </c>
    </row>
    <row r="22" spans="1:17" ht="18" customHeight="1">
      <c r="A22" s="17">
        <v>20</v>
      </c>
      <c r="B22" s="18" t="s">
        <v>334</v>
      </c>
      <c r="C22" s="19" t="s">
        <v>234</v>
      </c>
      <c r="D22" s="20" t="s">
        <v>235</v>
      </c>
      <c r="E22" s="21" t="s">
        <v>40</v>
      </c>
      <c r="F22" s="22" t="s">
        <v>137</v>
      </c>
      <c r="G22" s="17">
        <v>11</v>
      </c>
      <c r="H22" s="17">
        <v>1</v>
      </c>
      <c r="I22" s="23" t="s">
        <v>157</v>
      </c>
      <c r="J22" s="17">
        <v>6</v>
      </c>
      <c r="K22" s="17">
        <v>3</v>
      </c>
      <c r="L22" s="17">
        <v>1</v>
      </c>
      <c r="M22" s="17">
        <v>3</v>
      </c>
      <c r="N22" s="17">
        <v>1</v>
      </c>
      <c r="O22" s="17">
        <v>1</v>
      </c>
      <c r="P22" s="17">
        <f t="shared" si="0"/>
        <v>15</v>
      </c>
      <c r="Q22" s="17" t="s">
        <v>408</v>
      </c>
    </row>
    <row r="23" spans="1:17" ht="18" customHeight="1">
      <c r="A23" s="17">
        <v>21</v>
      </c>
      <c r="B23" s="18" t="s">
        <v>332</v>
      </c>
      <c r="C23" s="19" t="s">
        <v>166</v>
      </c>
      <c r="D23" s="20" t="s">
        <v>167</v>
      </c>
      <c r="E23" s="21" t="s">
        <v>11</v>
      </c>
      <c r="F23" s="22" t="s">
        <v>130</v>
      </c>
      <c r="G23" s="17">
        <v>11</v>
      </c>
      <c r="H23" s="17">
        <v>3</v>
      </c>
      <c r="I23" s="23" t="s">
        <v>12</v>
      </c>
      <c r="J23" s="17">
        <v>4</v>
      </c>
      <c r="K23" s="17">
        <v>3</v>
      </c>
      <c r="L23" s="17">
        <v>4</v>
      </c>
      <c r="M23" s="17">
        <v>3</v>
      </c>
      <c r="N23" s="17">
        <v>0</v>
      </c>
      <c r="O23" s="17">
        <v>1</v>
      </c>
      <c r="P23" s="17">
        <f t="shared" si="0"/>
        <v>15</v>
      </c>
      <c r="Q23" s="17" t="s">
        <v>408</v>
      </c>
    </row>
    <row r="24" spans="1:17" ht="18" customHeight="1">
      <c r="A24" s="17">
        <v>22</v>
      </c>
      <c r="B24" s="18" t="s">
        <v>333</v>
      </c>
      <c r="C24" s="19" t="s">
        <v>206</v>
      </c>
      <c r="D24" s="20" t="s">
        <v>20</v>
      </c>
      <c r="E24" s="21" t="s">
        <v>101</v>
      </c>
      <c r="F24" s="22" t="s">
        <v>143</v>
      </c>
      <c r="G24" s="17">
        <v>11</v>
      </c>
      <c r="H24" s="17">
        <v>2</v>
      </c>
      <c r="I24" s="23" t="s">
        <v>105</v>
      </c>
      <c r="J24" s="17">
        <v>3</v>
      </c>
      <c r="K24" s="17">
        <v>3.5</v>
      </c>
      <c r="L24" s="17">
        <v>3</v>
      </c>
      <c r="M24" s="17">
        <v>3</v>
      </c>
      <c r="N24" s="17">
        <v>0</v>
      </c>
      <c r="O24" s="17">
        <v>2</v>
      </c>
      <c r="P24" s="17">
        <f t="shared" si="0"/>
        <v>14.5</v>
      </c>
      <c r="Q24" s="17"/>
    </row>
    <row r="25" spans="1:17" ht="18" customHeight="1">
      <c r="A25" s="17">
        <v>23</v>
      </c>
      <c r="B25" s="18" t="s">
        <v>397</v>
      </c>
      <c r="C25" s="19" t="s">
        <v>49</v>
      </c>
      <c r="D25" s="20" t="s">
        <v>50</v>
      </c>
      <c r="E25" s="21" t="s">
        <v>10</v>
      </c>
      <c r="F25" s="22" t="s">
        <v>122</v>
      </c>
      <c r="G25" s="17">
        <v>11</v>
      </c>
      <c r="H25" s="17">
        <v>2</v>
      </c>
      <c r="I25" s="23" t="s">
        <v>170</v>
      </c>
      <c r="J25" s="17">
        <v>4</v>
      </c>
      <c r="K25" s="17">
        <v>1</v>
      </c>
      <c r="L25" s="17">
        <v>2</v>
      </c>
      <c r="M25" s="17">
        <v>0</v>
      </c>
      <c r="N25" s="17">
        <v>4</v>
      </c>
      <c r="O25" s="17">
        <v>3</v>
      </c>
      <c r="P25" s="17">
        <f t="shared" si="0"/>
        <v>14</v>
      </c>
      <c r="Q25" s="17"/>
    </row>
    <row r="26" spans="1:17" ht="18" customHeight="1">
      <c r="A26" s="17">
        <v>24</v>
      </c>
      <c r="B26" s="18" t="s">
        <v>357</v>
      </c>
      <c r="C26" s="19" t="s">
        <v>358</v>
      </c>
      <c r="D26" s="20">
        <v>36305</v>
      </c>
      <c r="E26" s="21"/>
      <c r="F26" s="22" t="s">
        <v>122</v>
      </c>
      <c r="G26" s="17">
        <v>11</v>
      </c>
      <c r="H26" s="17"/>
      <c r="I26" s="23" t="s">
        <v>170</v>
      </c>
      <c r="J26" s="17">
        <v>5</v>
      </c>
      <c r="K26" s="17">
        <v>2</v>
      </c>
      <c r="L26" s="17">
        <v>1</v>
      </c>
      <c r="M26" s="17">
        <v>2</v>
      </c>
      <c r="N26" s="17">
        <v>0</v>
      </c>
      <c r="O26" s="17">
        <v>4</v>
      </c>
      <c r="P26" s="17">
        <f t="shared" si="0"/>
        <v>14</v>
      </c>
      <c r="Q26" s="17"/>
    </row>
    <row r="27" spans="1:17" ht="18" customHeight="1">
      <c r="A27" s="17">
        <v>25</v>
      </c>
      <c r="B27" s="18" t="s">
        <v>388</v>
      </c>
      <c r="C27" s="19" t="s">
        <v>36</v>
      </c>
      <c r="D27" s="20" t="s">
        <v>37</v>
      </c>
      <c r="E27" s="21" t="s">
        <v>10</v>
      </c>
      <c r="F27" s="22" t="s">
        <v>122</v>
      </c>
      <c r="G27" s="17">
        <v>11</v>
      </c>
      <c r="H27" s="17">
        <v>3</v>
      </c>
      <c r="I27" s="23" t="s">
        <v>170</v>
      </c>
      <c r="J27" s="17">
        <v>4</v>
      </c>
      <c r="K27" s="17">
        <v>0.5</v>
      </c>
      <c r="L27" s="17">
        <v>4</v>
      </c>
      <c r="M27" s="17">
        <v>1</v>
      </c>
      <c r="N27" s="17">
        <v>0</v>
      </c>
      <c r="O27" s="17">
        <v>4</v>
      </c>
      <c r="P27" s="17">
        <f t="shared" si="0"/>
        <v>13.5</v>
      </c>
      <c r="Q27" s="17"/>
    </row>
    <row r="28" spans="1:17" ht="18" customHeight="1">
      <c r="A28" s="17">
        <v>26</v>
      </c>
      <c r="B28" s="18" t="s">
        <v>380</v>
      </c>
      <c r="C28" s="19" t="s">
        <v>221</v>
      </c>
      <c r="D28" s="20" t="s">
        <v>189</v>
      </c>
      <c r="E28" s="21" t="s">
        <v>32</v>
      </c>
      <c r="F28" s="22" t="s">
        <v>142</v>
      </c>
      <c r="G28" s="17">
        <v>11</v>
      </c>
      <c r="H28" s="17">
        <v>1</v>
      </c>
      <c r="I28" s="23" t="s">
        <v>192</v>
      </c>
      <c r="J28" s="17">
        <v>3</v>
      </c>
      <c r="K28" s="17">
        <v>2.5</v>
      </c>
      <c r="L28" s="17">
        <v>1</v>
      </c>
      <c r="M28" s="17">
        <v>4</v>
      </c>
      <c r="N28" s="17">
        <v>0</v>
      </c>
      <c r="O28" s="17">
        <v>3</v>
      </c>
      <c r="P28" s="17">
        <f t="shared" si="0"/>
        <v>13.5</v>
      </c>
      <c r="Q28" s="17"/>
    </row>
    <row r="29" spans="1:17" ht="18" customHeight="1">
      <c r="A29" s="17">
        <v>27</v>
      </c>
      <c r="B29" s="18" t="s">
        <v>349</v>
      </c>
      <c r="C29" s="19" t="s">
        <v>201</v>
      </c>
      <c r="D29" s="20" t="s">
        <v>202</v>
      </c>
      <c r="E29" s="21" t="s">
        <v>10</v>
      </c>
      <c r="F29" s="22" t="s">
        <v>122</v>
      </c>
      <c r="G29" s="17">
        <v>11</v>
      </c>
      <c r="H29" s="17">
        <v>2</v>
      </c>
      <c r="I29" s="23" t="s">
        <v>170</v>
      </c>
      <c r="J29" s="17">
        <v>4</v>
      </c>
      <c r="K29" s="17">
        <v>2.5</v>
      </c>
      <c r="L29" s="17">
        <v>4</v>
      </c>
      <c r="M29" s="17">
        <v>1</v>
      </c>
      <c r="N29" s="17">
        <v>2</v>
      </c>
      <c r="O29" s="17">
        <v>0</v>
      </c>
      <c r="P29" s="17">
        <f t="shared" si="0"/>
        <v>13.5</v>
      </c>
      <c r="Q29" s="17"/>
    </row>
    <row r="30" spans="1:17" ht="18" customHeight="1">
      <c r="A30" s="17">
        <v>28</v>
      </c>
      <c r="B30" s="18" t="s">
        <v>390</v>
      </c>
      <c r="C30" s="19" t="s">
        <v>55</v>
      </c>
      <c r="D30" s="20" t="s">
        <v>56</v>
      </c>
      <c r="E30" s="21" t="s">
        <v>1</v>
      </c>
      <c r="F30" s="22" t="s">
        <v>146</v>
      </c>
      <c r="G30" s="17">
        <v>11</v>
      </c>
      <c r="H30" s="17">
        <v>2</v>
      </c>
      <c r="I30" s="23" t="s">
        <v>111</v>
      </c>
      <c r="J30" s="17">
        <v>1</v>
      </c>
      <c r="K30" s="17">
        <v>2</v>
      </c>
      <c r="L30" s="17">
        <v>3</v>
      </c>
      <c r="M30" s="17">
        <v>0</v>
      </c>
      <c r="N30" s="17">
        <v>2</v>
      </c>
      <c r="O30" s="17">
        <v>4</v>
      </c>
      <c r="P30" s="17">
        <f t="shared" si="0"/>
        <v>12</v>
      </c>
      <c r="Q30" s="17"/>
    </row>
    <row r="31" spans="1:17" ht="18" customHeight="1">
      <c r="A31" s="17">
        <v>29</v>
      </c>
      <c r="B31" s="18" t="s">
        <v>382</v>
      </c>
      <c r="C31" s="19" t="s">
        <v>173</v>
      </c>
      <c r="D31" s="20" t="s">
        <v>174</v>
      </c>
      <c r="E31" s="21" t="s">
        <v>10</v>
      </c>
      <c r="F31" s="22" t="s">
        <v>122</v>
      </c>
      <c r="G31" s="17">
        <v>11</v>
      </c>
      <c r="H31" s="17">
        <v>3</v>
      </c>
      <c r="I31" s="23" t="s">
        <v>170</v>
      </c>
      <c r="J31" s="17">
        <v>7</v>
      </c>
      <c r="K31" s="17">
        <v>2</v>
      </c>
      <c r="L31" s="17">
        <v>2</v>
      </c>
      <c r="M31" s="17">
        <v>0</v>
      </c>
      <c r="N31" s="17">
        <v>0</v>
      </c>
      <c r="O31" s="17">
        <v>1</v>
      </c>
      <c r="P31" s="17">
        <f t="shared" si="0"/>
        <v>12</v>
      </c>
      <c r="Q31" s="17"/>
    </row>
    <row r="32" spans="1:17" ht="18" customHeight="1">
      <c r="A32" s="17">
        <v>30</v>
      </c>
      <c r="B32" s="18" t="s">
        <v>331</v>
      </c>
      <c r="C32" s="19" t="s">
        <v>222</v>
      </c>
      <c r="D32" s="20" t="s">
        <v>223</v>
      </c>
      <c r="E32" s="21" t="s">
        <v>32</v>
      </c>
      <c r="F32" s="22" t="s">
        <v>142</v>
      </c>
      <c r="G32" s="17">
        <v>11</v>
      </c>
      <c r="H32" s="17">
        <v>1</v>
      </c>
      <c r="I32" s="23" t="s">
        <v>192</v>
      </c>
      <c r="J32" s="17">
        <v>4</v>
      </c>
      <c r="K32" s="17">
        <v>3</v>
      </c>
      <c r="L32" s="17">
        <v>2</v>
      </c>
      <c r="M32" s="17">
        <v>1</v>
      </c>
      <c r="N32" s="17">
        <v>0</v>
      </c>
      <c r="O32" s="17">
        <v>2</v>
      </c>
      <c r="P32" s="17">
        <f t="shared" si="0"/>
        <v>12</v>
      </c>
      <c r="Q32" s="17"/>
    </row>
    <row r="33" spans="1:17" ht="18" customHeight="1">
      <c r="A33" s="17">
        <v>31</v>
      </c>
      <c r="B33" s="18" t="s">
        <v>379</v>
      </c>
      <c r="C33" s="19" t="s">
        <v>59</v>
      </c>
      <c r="D33" s="20">
        <v>36491</v>
      </c>
      <c r="E33" s="21" t="s">
        <v>25</v>
      </c>
      <c r="F33" s="22" t="s">
        <v>133</v>
      </c>
      <c r="G33" s="17">
        <v>11</v>
      </c>
      <c r="H33" s="17">
        <v>1</v>
      </c>
      <c r="I33" s="23" t="s">
        <v>67</v>
      </c>
      <c r="J33" s="17">
        <v>7</v>
      </c>
      <c r="K33" s="17">
        <v>2.5</v>
      </c>
      <c r="L33" s="17">
        <v>0.5</v>
      </c>
      <c r="M33" s="17">
        <v>1</v>
      </c>
      <c r="N33" s="17">
        <v>0</v>
      </c>
      <c r="O33" s="17">
        <v>0</v>
      </c>
      <c r="P33" s="17">
        <f t="shared" si="0"/>
        <v>11</v>
      </c>
      <c r="Q33" s="17"/>
    </row>
    <row r="34" spans="1:17" ht="18" customHeight="1">
      <c r="A34" s="17">
        <v>32</v>
      </c>
      <c r="B34" s="18" t="s">
        <v>337</v>
      </c>
      <c r="C34" s="19" t="s">
        <v>159</v>
      </c>
      <c r="D34" s="20" t="s">
        <v>160</v>
      </c>
      <c r="E34" s="21" t="s">
        <v>14</v>
      </c>
      <c r="F34" s="22" t="s">
        <v>140</v>
      </c>
      <c r="G34" s="17">
        <v>11</v>
      </c>
      <c r="H34" s="17">
        <v>3</v>
      </c>
      <c r="I34" s="23" t="s">
        <v>15</v>
      </c>
      <c r="J34" s="17">
        <v>4</v>
      </c>
      <c r="K34" s="17">
        <v>2</v>
      </c>
      <c r="L34" s="17">
        <v>4</v>
      </c>
      <c r="M34" s="17">
        <v>1</v>
      </c>
      <c r="N34" s="17">
        <v>0</v>
      </c>
      <c r="O34" s="17">
        <v>0</v>
      </c>
      <c r="P34" s="17">
        <f t="shared" si="0"/>
        <v>11</v>
      </c>
      <c r="Q34" s="17"/>
    </row>
    <row r="35" spans="1:17" ht="18" customHeight="1">
      <c r="A35" s="17">
        <v>33</v>
      </c>
      <c r="B35" s="18" t="s">
        <v>374</v>
      </c>
      <c r="C35" s="24" t="s">
        <v>284</v>
      </c>
      <c r="D35" s="20">
        <v>37329</v>
      </c>
      <c r="E35" s="21" t="s">
        <v>154</v>
      </c>
      <c r="F35" s="22" t="s">
        <v>155</v>
      </c>
      <c r="G35" s="17">
        <v>11</v>
      </c>
      <c r="H35" s="17"/>
      <c r="I35" s="23" t="s">
        <v>158</v>
      </c>
      <c r="J35" s="17">
        <v>6</v>
      </c>
      <c r="K35" s="17">
        <v>1</v>
      </c>
      <c r="L35" s="17">
        <v>2</v>
      </c>
      <c r="M35" s="17">
        <v>1</v>
      </c>
      <c r="N35" s="17">
        <v>0</v>
      </c>
      <c r="O35" s="17">
        <v>0</v>
      </c>
      <c r="P35" s="17">
        <f aca="true" t="shared" si="1" ref="P35:P66">SUM(J35:O35)</f>
        <v>10</v>
      </c>
      <c r="Q35" s="17"/>
    </row>
    <row r="36" spans="1:17" ht="18" customHeight="1">
      <c r="A36" s="17">
        <v>34</v>
      </c>
      <c r="B36" s="18" t="s">
        <v>368</v>
      </c>
      <c r="C36" s="19" t="s">
        <v>177</v>
      </c>
      <c r="D36" s="20" t="s">
        <v>178</v>
      </c>
      <c r="E36" s="21" t="s">
        <v>11</v>
      </c>
      <c r="F36" s="22" t="s">
        <v>130</v>
      </c>
      <c r="G36" s="17">
        <v>11</v>
      </c>
      <c r="H36" s="17">
        <v>2</v>
      </c>
      <c r="I36" s="23" t="s">
        <v>12</v>
      </c>
      <c r="J36" s="17">
        <v>2</v>
      </c>
      <c r="K36" s="17">
        <v>2.5</v>
      </c>
      <c r="L36" s="17">
        <v>0.5</v>
      </c>
      <c r="M36" s="17">
        <v>4</v>
      </c>
      <c r="N36" s="17">
        <v>0</v>
      </c>
      <c r="O36" s="17">
        <v>1</v>
      </c>
      <c r="P36" s="17">
        <f t="shared" si="1"/>
        <v>10</v>
      </c>
      <c r="Q36" s="17"/>
    </row>
    <row r="37" spans="1:17" ht="18" customHeight="1">
      <c r="A37" s="17">
        <v>35</v>
      </c>
      <c r="B37" s="18" t="s">
        <v>355</v>
      </c>
      <c r="C37" s="19" t="s">
        <v>183</v>
      </c>
      <c r="D37" s="20" t="s">
        <v>184</v>
      </c>
      <c r="E37" s="21" t="s">
        <v>97</v>
      </c>
      <c r="F37" s="22" t="s">
        <v>135</v>
      </c>
      <c r="G37" s="17">
        <v>11</v>
      </c>
      <c r="H37" s="17">
        <v>2</v>
      </c>
      <c r="I37" s="23" t="s">
        <v>98</v>
      </c>
      <c r="J37" s="17">
        <v>5</v>
      </c>
      <c r="K37" s="17">
        <v>0</v>
      </c>
      <c r="L37" s="17">
        <v>0.5</v>
      </c>
      <c r="M37" s="17">
        <v>4</v>
      </c>
      <c r="N37" s="17">
        <v>0</v>
      </c>
      <c r="O37" s="17">
        <v>0</v>
      </c>
      <c r="P37" s="17">
        <f t="shared" si="1"/>
        <v>9.5</v>
      </c>
      <c r="Q37" s="17"/>
    </row>
    <row r="38" spans="1:17" ht="18" customHeight="1">
      <c r="A38" s="17">
        <v>36</v>
      </c>
      <c r="B38" s="18" t="s">
        <v>386</v>
      </c>
      <c r="C38" s="19" t="s">
        <v>179</v>
      </c>
      <c r="D38" s="20" t="s">
        <v>180</v>
      </c>
      <c r="E38" s="21" t="s">
        <v>70</v>
      </c>
      <c r="F38" s="22" t="s">
        <v>144</v>
      </c>
      <c r="G38" s="17">
        <v>11</v>
      </c>
      <c r="H38" s="17">
        <v>2</v>
      </c>
      <c r="I38" s="23" t="s">
        <v>94</v>
      </c>
      <c r="J38" s="17">
        <v>2</v>
      </c>
      <c r="K38" s="17">
        <v>1.5</v>
      </c>
      <c r="L38" s="17">
        <v>4</v>
      </c>
      <c r="M38" s="17">
        <v>0</v>
      </c>
      <c r="N38" s="17">
        <v>0.5</v>
      </c>
      <c r="O38" s="17">
        <v>1</v>
      </c>
      <c r="P38" s="17">
        <f t="shared" si="1"/>
        <v>9</v>
      </c>
      <c r="Q38" s="17"/>
    </row>
    <row r="39" spans="1:17" ht="18" customHeight="1">
      <c r="A39" s="17">
        <v>37</v>
      </c>
      <c r="B39" s="18" t="s">
        <v>366</v>
      </c>
      <c r="C39" s="19" t="s">
        <v>195</v>
      </c>
      <c r="D39" s="20" t="s">
        <v>196</v>
      </c>
      <c r="E39" s="21" t="s">
        <v>41</v>
      </c>
      <c r="F39" s="22" t="s">
        <v>127</v>
      </c>
      <c r="G39" s="17">
        <v>11</v>
      </c>
      <c r="H39" s="17">
        <v>2</v>
      </c>
      <c r="I39" s="23" t="s">
        <v>197</v>
      </c>
      <c r="J39" s="17">
        <v>5</v>
      </c>
      <c r="K39" s="17">
        <v>3</v>
      </c>
      <c r="L39" s="17">
        <v>1</v>
      </c>
      <c r="M39" s="17">
        <v>0</v>
      </c>
      <c r="N39" s="17">
        <v>0</v>
      </c>
      <c r="O39" s="17">
        <v>0</v>
      </c>
      <c r="P39" s="17">
        <f t="shared" si="1"/>
        <v>9</v>
      </c>
      <c r="Q39" s="17"/>
    </row>
    <row r="40" spans="1:17" ht="18" customHeight="1">
      <c r="A40" s="17">
        <v>38</v>
      </c>
      <c r="B40" s="18" t="s">
        <v>395</v>
      </c>
      <c r="C40" s="19" t="s">
        <v>190</v>
      </c>
      <c r="D40" s="20" t="s">
        <v>191</v>
      </c>
      <c r="E40" s="21" t="s">
        <v>32</v>
      </c>
      <c r="F40" s="22" t="s">
        <v>142</v>
      </c>
      <c r="G40" s="17">
        <v>11</v>
      </c>
      <c r="H40" s="17">
        <v>2</v>
      </c>
      <c r="I40" s="23" t="s">
        <v>192</v>
      </c>
      <c r="J40" s="17">
        <v>2</v>
      </c>
      <c r="K40" s="17">
        <v>1.5</v>
      </c>
      <c r="L40" s="17">
        <v>2</v>
      </c>
      <c r="M40" s="17">
        <v>3</v>
      </c>
      <c r="N40" s="17">
        <v>0</v>
      </c>
      <c r="O40" s="17">
        <v>0</v>
      </c>
      <c r="P40" s="17">
        <f t="shared" si="1"/>
        <v>8.5</v>
      </c>
      <c r="Q40" s="17"/>
    </row>
    <row r="41" spans="1:17" ht="18" customHeight="1">
      <c r="A41" s="17">
        <v>39</v>
      </c>
      <c r="B41" s="18" t="s">
        <v>369</v>
      </c>
      <c r="C41" s="19" t="s">
        <v>24</v>
      </c>
      <c r="D41" s="20">
        <v>36364</v>
      </c>
      <c r="E41" s="21" t="s">
        <v>25</v>
      </c>
      <c r="F41" s="22" t="s">
        <v>133</v>
      </c>
      <c r="G41" s="17">
        <v>11</v>
      </c>
      <c r="H41" s="17">
        <v>2</v>
      </c>
      <c r="I41" s="23" t="s">
        <v>67</v>
      </c>
      <c r="J41" s="17">
        <v>3</v>
      </c>
      <c r="K41" s="17">
        <v>3</v>
      </c>
      <c r="L41" s="17">
        <v>0.5</v>
      </c>
      <c r="M41" s="17">
        <v>2</v>
      </c>
      <c r="N41" s="17">
        <v>0</v>
      </c>
      <c r="O41" s="17">
        <v>0</v>
      </c>
      <c r="P41" s="17">
        <f t="shared" si="1"/>
        <v>8.5</v>
      </c>
      <c r="Q41" s="17"/>
    </row>
    <row r="42" spans="1:17" ht="18" customHeight="1">
      <c r="A42" s="17">
        <v>40</v>
      </c>
      <c r="B42" s="18" t="s">
        <v>356</v>
      </c>
      <c r="C42" s="19" t="s">
        <v>30</v>
      </c>
      <c r="D42" s="20" t="s">
        <v>31</v>
      </c>
      <c r="E42" s="21" t="s">
        <v>32</v>
      </c>
      <c r="F42" s="22" t="s">
        <v>142</v>
      </c>
      <c r="G42" s="17">
        <v>11</v>
      </c>
      <c r="H42" s="17">
        <v>2</v>
      </c>
      <c r="I42" s="23" t="s">
        <v>192</v>
      </c>
      <c r="J42" s="17">
        <v>3</v>
      </c>
      <c r="K42" s="17">
        <v>1.5</v>
      </c>
      <c r="L42" s="17">
        <v>0</v>
      </c>
      <c r="M42" s="17">
        <v>4</v>
      </c>
      <c r="N42" s="17">
        <v>0</v>
      </c>
      <c r="O42" s="17">
        <v>0</v>
      </c>
      <c r="P42" s="17">
        <f t="shared" si="1"/>
        <v>8.5</v>
      </c>
      <c r="Q42" s="17"/>
    </row>
    <row r="43" spans="1:17" ht="18" customHeight="1">
      <c r="A43" s="17">
        <v>41</v>
      </c>
      <c r="B43" s="18" t="s">
        <v>335</v>
      </c>
      <c r="C43" s="19" t="s">
        <v>175</v>
      </c>
      <c r="D43" s="20" t="s">
        <v>176</v>
      </c>
      <c r="E43" s="21" t="s">
        <v>10</v>
      </c>
      <c r="F43" s="22" t="s">
        <v>122</v>
      </c>
      <c r="G43" s="17">
        <v>11</v>
      </c>
      <c r="H43" s="17">
        <v>3</v>
      </c>
      <c r="I43" s="23" t="s">
        <v>170</v>
      </c>
      <c r="J43" s="17">
        <v>5</v>
      </c>
      <c r="K43" s="17">
        <v>1.5</v>
      </c>
      <c r="L43" s="17">
        <v>2</v>
      </c>
      <c r="M43" s="17">
        <v>0</v>
      </c>
      <c r="N43" s="17">
        <v>0</v>
      </c>
      <c r="O43" s="17">
        <v>0</v>
      </c>
      <c r="P43" s="17">
        <f t="shared" si="1"/>
        <v>8.5</v>
      </c>
      <c r="Q43" s="17"/>
    </row>
    <row r="44" spans="1:17" ht="18" customHeight="1">
      <c r="A44" s="17">
        <v>42</v>
      </c>
      <c r="B44" s="18" t="s">
        <v>383</v>
      </c>
      <c r="C44" s="19" t="s">
        <v>210</v>
      </c>
      <c r="D44" s="20" t="s">
        <v>211</v>
      </c>
      <c r="E44" s="21" t="s">
        <v>10</v>
      </c>
      <c r="F44" s="22" t="s">
        <v>122</v>
      </c>
      <c r="G44" s="17">
        <v>11</v>
      </c>
      <c r="H44" s="17">
        <v>2</v>
      </c>
      <c r="I44" s="23" t="s">
        <v>170</v>
      </c>
      <c r="J44" s="17">
        <v>4</v>
      </c>
      <c r="K44" s="17">
        <v>2</v>
      </c>
      <c r="L44" s="17">
        <v>1</v>
      </c>
      <c r="M44" s="17">
        <v>0</v>
      </c>
      <c r="N44" s="17">
        <v>0</v>
      </c>
      <c r="O44" s="17">
        <v>1</v>
      </c>
      <c r="P44" s="17">
        <f t="shared" si="1"/>
        <v>8</v>
      </c>
      <c r="Q44" s="17"/>
    </row>
    <row r="45" spans="1:17" ht="18" customHeight="1">
      <c r="A45" s="17">
        <v>43</v>
      </c>
      <c r="B45" s="18" t="s">
        <v>376</v>
      </c>
      <c r="C45" s="19" t="s">
        <v>236</v>
      </c>
      <c r="D45" s="20" t="s">
        <v>237</v>
      </c>
      <c r="E45" s="21" t="s">
        <v>95</v>
      </c>
      <c r="F45" s="22" t="s">
        <v>129</v>
      </c>
      <c r="G45" s="17">
        <v>11</v>
      </c>
      <c r="H45" s="17">
        <v>1</v>
      </c>
      <c r="I45" s="23" t="s">
        <v>96</v>
      </c>
      <c r="J45" s="17">
        <v>5</v>
      </c>
      <c r="K45" s="17">
        <v>2.5</v>
      </c>
      <c r="L45" s="17">
        <v>0.5</v>
      </c>
      <c r="M45" s="17">
        <v>0</v>
      </c>
      <c r="N45" s="17">
        <v>0</v>
      </c>
      <c r="O45" s="17">
        <v>0</v>
      </c>
      <c r="P45" s="17">
        <f t="shared" si="1"/>
        <v>8</v>
      </c>
      <c r="Q45" s="17"/>
    </row>
    <row r="46" spans="1:17" ht="18" customHeight="1">
      <c r="A46" s="17">
        <v>44</v>
      </c>
      <c r="B46" s="18" t="s">
        <v>351</v>
      </c>
      <c r="C46" s="19" t="s">
        <v>352</v>
      </c>
      <c r="D46" s="20">
        <v>37287</v>
      </c>
      <c r="E46" s="21"/>
      <c r="F46" s="22" t="s">
        <v>140</v>
      </c>
      <c r="G46" s="17">
        <v>11</v>
      </c>
      <c r="H46" s="17"/>
      <c r="I46" s="23" t="s">
        <v>15</v>
      </c>
      <c r="J46" s="17">
        <v>5</v>
      </c>
      <c r="K46" s="17">
        <v>1</v>
      </c>
      <c r="L46" s="17">
        <v>2</v>
      </c>
      <c r="M46" s="17">
        <v>0</v>
      </c>
      <c r="N46" s="17">
        <v>0</v>
      </c>
      <c r="O46" s="17">
        <v>0</v>
      </c>
      <c r="P46" s="17">
        <f t="shared" si="1"/>
        <v>8</v>
      </c>
      <c r="Q46" s="17"/>
    </row>
    <row r="47" spans="1:17" ht="18" customHeight="1">
      <c r="A47" s="17">
        <v>45</v>
      </c>
      <c r="B47" s="18" t="s">
        <v>340</v>
      </c>
      <c r="C47" s="24" t="s">
        <v>285</v>
      </c>
      <c r="D47" s="20">
        <v>37470</v>
      </c>
      <c r="E47" s="21" t="s">
        <v>53</v>
      </c>
      <c r="F47" s="22" t="s">
        <v>124</v>
      </c>
      <c r="G47" s="17">
        <v>11</v>
      </c>
      <c r="H47" s="17">
        <v>1</v>
      </c>
      <c r="I47" s="23" t="s">
        <v>54</v>
      </c>
      <c r="J47" s="17">
        <v>4</v>
      </c>
      <c r="K47" s="17">
        <v>3.5</v>
      </c>
      <c r="L47" s="17">
        <v>0</v>
      </c>
      <c r="M47" s="17">
        <v>0</v>
      </c>
      <c r="N47" s="17">
        <v>0</v>
      </c>
      <c r="O47" s="17">
        <v>0</v>
      </c>
      <c r="P47" s="17">
        <f t="shared" si="1"/>
        <v>7.5</v>
      </c>
      <c r="Q47" s="17"/>
    </row>
    <row r="48" spans="1:17" ht="18" customHeight="1">
      <c r="A48" s="17">
        <v>46</v>
      </c>
      <c r="B48" s="18" t="s">
        <v>341</v>
      </c>
      <c r="C48" s="19" t="s">
        <v>224</v>
      </c>
      <c r="D48" s="20" t="s">
        <v>225</v>
      </c>
      <c r="E48" s="21" t="s">
        <v>57</v>
      </c>
      <c r="F48" s="22" t="s">
        <v>138</v>
      </c>
      <c r="G48" s="17">
        <v>11</v>
      </c>
      <c r="H48" s="17">
        <v>1</v>
      </c>
      <c r="I48" s="23" t="s">
        <v>58</v>
      </c>
      <c r="J48" s="17">
        <v>4</v>
      </c>
      <c r="K48" s="17">
        <v>2.5</v>
      </c>
      <c r="L48" s="17">
        <v>0.5</v>
      </c>
      <c r="M48" s="17">
        <v>0</v>
      </c>
      <c r="N48" s="17">
        <v>0</v>
      </c>
      <c r="O48" s="17">
        <v>0</v>
      </c>
      <c r="P48" s="17">
        <f t="shared" si="1"/>
        <v>7</v>
      </c>
      <c r="Q48" s="17"/>
    </row>
    <row r="49" spans="1:17" ht="18" customHeight="1">
      <c r="A49" s="17">
        <v>47</v>
      </c>
      <c r="B49" s="18" t="s">
        <v>327</v>
      </c>
      <c r="C49" s="24" t="s">
        <v>286</v>
      </c>
      <c r="D49" s="20">
        <v>36504</v>
      </c>
      <c r="E49" s="21" t="s">
        <v>102</v>
      </c>
      <c r="F49" s="22" t="s">
        <v>134</v>
      </c>
      <c r="G49" s="17">
        <v>11</v>
      </c>
      <c r="H49" s="17"/>
      <c r="I49" s="23" t="s">
        <v>110</v>
      </c>
      <c r="J49" s="17">
        <v>6</v>
      </c>
      <c r="K49" s="17">
        <v>1</v>
      </c>
      <c r="L49" s="17">
        <v>0</v>
      </c>
      <c r="M49" s="17">
        <v>0</v>
      </c>
      <c r="N49" s="17">
        <v>0</v>
      </c>
      <c r="O49" s="17">
        <v>0</v>
      </c>
      <c r="P49" s="17">
        <f t="shared" si="1"/>
        <v>7</v>
      </c>
      <c r="Q49" s="17"/>
    </row>
    <row r="50" spans="1:17" ht="18" customHeight="1">
      <c r="A50" s="17">
        <v>48</v>
      </c>
      <c r="B50" s="18" t="s">
        <v>392</v>
      </c>
      <c r="C50" s="19" t="s">
        <v>153</v>
      </c>
      <c r="D50" s="20" t="s">
        <v>214</v>
      </c>
      <c r="E50" s="21" t="s">
        <v>154</v>
      </c>
      <c r="F50" s="22" t="s">
        <v>155</v>
      </c>
      <c r="G50" s="17">
        <v>11</v>
      </c>
      <c r="H50" s="17">
        <v>1</v>
      </c>
      <c r="I50" s="23" t="s">
        <v>158</v>
      </c>
      <c r="J50" s="17">
        <v>3</v>
      </c>
      <c r="K50" s="17">
        <v>2</v>
      </c>
      <c r="L50" s="17">
        <v>0.5</v>
      </c>
      <c r="M50" s="17">
        <v>0</v>
      </c>
      <c r="N50" s="17">
        <v>0</v>
      </c>
      <c r="O50" s="17">
        <v>1</v>
      </c>
      <c r="P50" s="17">
        <f t="shared" si="1"/>
        <v>6.5</v>
      </c>
      <c r="Q50" s="17"/>
    </row>
    <row r="51" spans="1:17" ht="18" customHeight="1">
      <c r="A51" s="17">
        <v>49</v>
      </c>
      <c r="B51" s="18" t="s">
        <v>354</v>
      </c>
      <c r="C51" s="19" t="s">
        <v>171</v>
      </c>
      <c r="D51" s="20" t="s">
        <v>172</v>
      </c>
      <c r="E51" s="21" t="s">
        <v>33</v>
      </c>
      <c r="F51" s="22" t="s">
        <v>139</v>
      </c>
      <c r="G51" s="17">
        <v>11</v>
      </c>
      <c r="H51" s="17">
        <v>3</v>
      </c>
      <c r="I51" s="23" t="s">
        <v>163</v>
      </c>
      <c r="J51" s="17">
        <v>3</v>
      </c>
      <c r="K51" s="17">
        <v>2.5</v>
      </c>
      <c r="L51" s="17">
        <v>0</v>
      </c>
      <c r="M51" s="17">
        <v>0</v>
      </c>
      <c r="N51" s="17">
        <v>0</v>
      </c>
      <c r="O51" s="17">
        <v>1</v>
      </c>
      <c r="P51" s="17">
        <f t="shared" si="1"/>
        <v>6.5</v>
      </c>
      <c r="Q51" s="17"/>
    </row>
    <row r="52" spans="1:17" ht="18" customHeight="1">
      <c r="A52" s="17">
        <v>50</v>
      </c>
      <c r="B52" s="18" t="s">
        <v>375</v>
      </c>
      <c r="C52" s="19" t="s">
        <v>38</v>
      </c>
      <c r="D52" s="20" t="s">
        <v>39</v>
      </c>
      <c r="E52" s="21" t="s">
        <v>34</v>
      </c>
      <c r="F52" s="22" t="s">
        <v>125</v>
      </c>
      <c r="G52" s="17">
        <v>11</v>
      </c>
      <c r="H52" s="17">
        <v>1</v>
      </c>
      <c r="I52" s="23" t="s">
        <v>35</v>
      </c>
      <c r="J52" s="17">
        <v>2</v>
      </c>
      <c r="K52" s="17">
        <v>0</v>
      </c>
      <c r="L52" s="17">
        <v>0</v>
      </c>
      <c r="M52" s="17">
        <v>4</v>
      </c>
      <c r="N52" s="17">
        <v>0</v>
      </c>
      <c r="O52" s="17">
        <v>0</v>
      </c>
      <c r="P52" s="17">
        <f t="shared" si="1"/>
        <v>6</v>
      </c>
      <c r="Q52" s="17"/>
    </row>
    <row r="53" spans="1:17" ht="18" customHeight="1">
      <c r="A53" s="17">
        <v>51</v>
      </c>
      <c r="B53" s="18" t="s">
        <v>372</v>
      </c>
      <c r="C53" s="19" t="s">
        <v>371</v>
      </c>
      <c r="D53" s="20">
        <v>36323</v>
      </c>
      <c r="E53" s="21"/>
      <c r="F53" s="22" t="s">
        <v>140</v>
      </c>
      <c r="G53" s="17">
        <v>11</v>
      </c>
      <c r="H53" s="17"/>
      <c r="I53" s="23" t="s">
        <v>15</v>
      </c>
      <c r="J53" s="17">
        <v>4</v>
      </c>
      <c r="K53" s="17">
        <v>1</v>
      </c>
      <c r="L53" s="17">
        <v>0</v>
      </c>
      <c r="M53" s="17">
        <v>0</v>
      </c>
      <c r="N53" s="17">
        <v>0</v>
      </c>
      <c r="O53" s="17">
        <v>1</v>
      </c>
      <c r="P53" s="17">
        <f t="shared" si="1"/>
        <v>6</v>
      </c>
      <c r="Q53" s="17"/>
    </row>
    <row r="54" spans="1:17" ht="18" customHeight="1">
      <c r="A54" s="17">
        <v>52</v>
      </c>
      <c r="B54" s="18" t="s">
        <v>350</v>
      </c>
      <c r="C54" s="19" t="s">
        <v>185</v>
      </c>
      <c r="D54" s="20" t="s">
        <v>186</v>
      </c>
      <c r="E54" s="21" t="s">
        <v>95</v>
      </c>
      <c r="F54" s="22" t="s">
        <v>129</v>
      </c>
      <c r="G54" s="17">
        <v>11</v>
      </c>
      <c r="H54" s="17">
        <v>2</v>
      </c>
      <c r="I54" s="23" t="s">
        <v>96</v>
      </c>
      <c r="J54" s="17">
        <v>4</v>
      </c>
      <c r="K54" s="17">
        <v>1.5</v>
      </c>
      <c r="L54" s="17">
        <v>0.5</v>
      </c>
      <c r="M54" s="17">
        <v>0</v>
      </c>
      <c r="N54" s="17">
        <v>0</v>
      </c>
      <c r="O54" s="17">
        <v>0</v>
      </c>
      <c r="P54" s="17">
        <f t="shared" si="1"/>
        <v>6</v>
      </c>
      <c r="Q54" s="17"/>
    </row>
    <row r="55" spans="1:17" ht="18" customHeight="1">
      <c r="A55" s="17">
        <v>53</v>
      </c>
      <c r="B55" s="18" t="s">
        <v>389</v>
      </c>
      <c r="C55" s="24" t="s">
        <v>289</v>
      </c>
      <c r="D55" s="20">
        <v>37270</v>
      </c>
      <c r="E55" s="21" t="s">
        <v>41</v>
      </c>
      <c r="F55" s="22" t="s">
        <v>127</v>
      </c>
      <c r="G55" s="17">
        <v>11</v>
      </c>
      <c r="H55" s="17"/>
      <c r="I55" s="23" t="s">
        <v>197</v>
      </c>
      <c r="J55" s="17">
        <v>3</v>
      </c>
      <c r="K55" s="17">
        <v>2.5</v>
      </c>
      <c r="L55" s="17">
        <v>0</v>
      </c>
      <c r="M55" s="17">
        <v>0</v>
      </c>
      <c r="N55" s="17">
        <v>0</v>
      </c>
      <c r="O55" s="17">
        <v>0</v>
      </c>
      <c r="P55" s="17">
        <f t="shared" si="1"/>
        <v>5.5</v>
      </c>
      <c r="Q55" s="17"/>
    </row>
    <row r="56" spans="1:17" ht="18" customHeight="1">
      <c r="A56" s="17">
        <v>54</v>
      </c>
      <c r="B56" s="18" t="s">
        <v>365</v>
      </c>
      <c r="C56" s="19" t="s">
        <v>280</v>
      </c>
      <c r="D56" s="20">
        <v>36558</v>
      </c>
      <c r="E56" s="21" t="s">
        <v>150</v>
      </c>
      <c r="F56" s="22" t="s">
        <v>152</v>
      </c>
      <c r="G56" s="17">
        <v>11</v>
      </c>
      <c r="H56" s="17">
        <v>2</v>
      </c>
      <c r="I56" s="23" t="s">
        <v>279</v>
      </c>
      <c r="J56" s="17">
        <v>4</v>
      </c>
      <c r="K56" s="17">
        <v>1.5</v>
      </c>
      <c r="L56" s="17">
        <v>0</v>
      </c>
      <c r="M56" s="17">
        <v>0</v>
      </c>
      <c r="N56" s="17">
        <v>0</v>
      </c>
      <c r="O56" s="17">
        <v>0</v>
      </c>
      <c r="P56" s="17">
        <f t="shared" si="1"/>
        <v>5.5</v>
      </c>
      <c r="Q56" s="17"/>
    </row>
    <row r="57" spans="1:17" ht="18" customHeight="1">
      <c r="A57" s="17">
        <v>55</v>
      </c>
      <c r="B57" s="18" t="s">
        <v>363</v>
      </c>
      <c r="C57" s="19" t="s">
        <v>16</v>
      </c>
      <c r="D57" s="20" t="s">
        <v>17</v>
      </c>
      <c r="E57" s="21" t="s">
        <v>18</v>
      </c>
      <c r="F57" s="22" t="s">
        <v>132</v>
      </c>
      <c r="G57" s="17">
        <v>11</v>
      </c>
      <c r="H57" s="17">
        <v>3</v>
      </c>
      <c r="I57" s="23" t="s">
        <v>19</v>
      </c>
      <c r="J57" s="17">
        <v>5</v>
      </c>
      <c r="K57" s="17">
        <v>0.5</v>
      </c>
      <c r="L57" s="17">
        <v>0</v>
      </c>
      <c r="M57" s="17">
        <v>0</v>
      </c>
      <c r="N57" s="17">
        <v>0</v>
      </c>
      <c r="O57" s="17">
        <v>0</v>
      </c>
      <c r="P57" s="17">
        <f t="shared" si="1"/>
        <v>5.5</v>
      </c>
      <c r="Q57" s="17"/>
    </row>
    <row r="58" spans="1:17" ht="18" customHeight="1">
      <c r="A58" s="17">
        <v>56</v>
      </c>
      <c r="B58" s="18" t="s">
        <v>342</v>
      </c>
      <c r="C58" s="19" t="s">
        <v>232</v>
      </c>
      <c r="D58" s="20" t="s">
        <v>233</v>
      </c>
      <c r="E58" s="21" t="s">
        <v>21</v>
      </c>
      <c r="F58" s="22" t="s">
        <v>145</v>
      </c>
      <c r="G58" s="17">
        <v>11</v>
      </c>
      <c r="H58" s="17">
        <v>1</v>
      </c>
      <c r="I58" s="23" t="s">
        <v>22</v>
      </c>
      <c r="J58" s="17">
        <v>3</v>
      </c>
      <c r="K58" s="17">
        <v>2</v>
      </c>
      <c r="L58" s="17">
        <v>0.5</v>
      </c>
      <c r="M58" s="17">
        <v>0</v>
      </c>
      <c r="N58" s="17">
        <v>0</v>
      </c>
      <c r="O58" s="17">
        <v>0</v>
      </c>
      <c r="P58" s="17">
        <f t="shared" si="1"/>
        <v>5.5</v>
      </c>
      <c r="Q58" s="17"/>
    </row>
    <row r="59" spans="1:17" ht="18" customHeight="1">
      <c r="A59" s="17">
        <v>57</v>
      </c>
      <c r="B59" s="18" t="s">
        <v>394</v>
      </c>
      <c r="C59" s="19" t="s">
        <v>228</v>
      </c>
      <c r="D59" s="20" t="s">
        <v>229</v>
      </c>
      <c r="E59" s="21" t="s">
        <v>23</v>
      </c>
      <c r="F59" s="22" t="s">
        <v>123</v>
      </c>
      <c r="G59" s="17">
        <v>11</v>
      </c>
      <c r="H59" s="17">
        <v>1</v>
      </c>
      <c r="I59" s="23" t="s">
        <v>205</v>
      </c>
      <c r="J59" s="17">
        <v>3</v>
      </c>
      <c r="K59" s="17">
        <v>1</v>
      </c>
      <c r="L59" s="17">
        <v>1</v>
      </c>
      <c r="M59" s="17">
        <v>0</v>
      </c>
      <c r="N59" s="17">
        <v>0</v>
      </c>
      <c r="O59" s="17">
        <v>0</v>
      </c>
      <c r="P59" s="17">
        <f t="shared" si="1"/>
        <v>5</v>
      </c>
      <c r="Q59" s="17"/>
    </row>
    <row r="60" spans="1:17" ht="18" customHeight="1">
      <c r="A60" s="17">
        <v>58</v>
      </c>
      <c r="B60" s="18" t="s">
        <v>353</v>
      </c>
      <c r="C60" s="19" t="s">
        <v>199</v>
      </c>
      <c r="D60" s="20" t="s">
        <v>200</v>
      </c>
      <c r="E60" s="21" t="s">
        <v>53</v>
      </c>
      <c r="F60" s="22" t="s">
        <v>124</v>
      </c>
      <c r="G60" s="17">
        <v>11</v>
      </c>
      <c r="H60" s="17">
        <v>2</v>
      </c>
      <c r="I60" s="23" t="s">
        <v>54</v>
      </c>
      <c r="J60" s="17">
        <v>1</v>
      </c>
      <c r="K60" s="17">
        <v>2.5</v>
      </c>
      <c r="L60" s="17">
        <v>0.5</v>
      </c>
      <c r="M60" s="17">
        <v>1</v>
      </c>
      <c r="N60" s="17">
        <v>0</v>
      </c>
      <c r="O60" s="17">
        <v>0</v>
      </c>
      <c r="P60" s="17">
        <f t="shared" si="1"/>
        <v>5</v>
      </c>
      <c r="Q60" s="17"/>
    </row>
    <row r="61" spans="1:17" ht="18" customHeight="1">
      <c r="A61" s="17">
        <v>59</v>
      </c>
      <c r="B61" s="18" t="s">
        <v>330</v>
      </c>
      <c r="C61" s="19" t="s">
        <v>208</v>
      </c>
      <c r="D61" s="20" t="s">
        <v>209</v>
      </c>
      <c r="E61" s="21" t="s">
        <v>21</v>
      </c>
      <c r="F61" s="22" t="s">
        <v>145</v>
      </c>
      <c r="G61" s="17">
        <v>11</v>
      </c>
      <c r="H61" s="17">
        <v>2</v>
      </c>
      <c r="I61" s="23" t="s">
        <v>22</v>
      </c>
      <c r="J61" s="17">
        <v>4</v>
      </c>
      <c r="K61" s="17">
        <v>0.5</v>
      </c>
      <c r="L61" s="17">
        <v>0.5</v>
      </c>
      <c r="M61" s="17">
        <v>0</v>
      </c>
      <c r="N61" s="17">
        <v>0</v>
      </c>
      <c r="O61" s="17">
        <v>0</v>
      </c>
      <c r="P61" s="17">
        <f t="shared" si="1"/>
        <v>5</v>
      </c>
      <c r="Q61" s="17"/>
    </row>
    <row r="62" spans="1:17" ht="18" customHeight="1">
      <c r="A62" s="17">
        <v>60</v>
      </c>
      <c r="B62" s="18" t="s">
        <v>393</v>
      </c>
      <c r="C62" s="19" t="s">
        <v>193</v>
      </c>
      <c r="D62" s="20" t="s">
        <v>194</v>
      </c>
      <c r="E62" s="21" t="s">
        <v>18</v>
      </c>
      <c r="F62" s="22" t="s">
        <v>132</v>
      </c>
      <c r="G62" s="17">
        <v>11</v>
      </c>
      <c r="H62" s="17">
        <v>2</v>
      </c>
      <c r="I62" s="23" t="s">
        <v>19</v>
      </c>
      <c r="J62" s="17">
        <v>2</v>
      </c>
      <c r="K62" s="17">
        <v>2.5</v>
      </c>
      <c r="L62" s="17">
        <v>0</v>
      </c>
      <c r="M62" s="17">
        <v>0</v>
      </c>
      <c r="N62" s="17">
        <v>0</v>
      </c>
      <c r="O62" s="17">
        <v>0</v>
      </c>
      <c r="P62" s="17">
        <f t="shared" si="1"/>
        <v>4.5</v>
      </c>
      <c r="Q62" s="17"/>
    </row>
    <row r="63" spans="1:17" ht="18" customHeight="1">
      <c r="A63" s="17">
        <v>61</v>
      </c>
      <c r="B63" s="18" t="s">
        <v>391</v>
      </c>
      <c r="C63" s="19" t="s">
        <v>164</v>
      </c>
      <c r="D63" s="20" t="s">
        <v>165</v>
      </c>
      <c r="E63" s="21" t="s">
        <v>53</v>
      </c>
      <c r="F63" s="22" t="s">
        <v>124</v>
      </c>
      <c r="G63" s="17">
        <v>11</v>
      </c>
      <c r="H63" s="17">
        <v>3</v>
      </c>
      <c r="I63" s="23" t="s">
        <v>54</v>
      </c>
      <c r="J63" s="17">
        <v>3</v>
      </c>
      <c r="K63" s="17">
        <v>1</v>
      </c>
      <c r="L63" s="17">
        <v>0</v>
      </c>
      <c r="M63" s="17">
        <v>0</v>
      </c>
      <c r="N63" s="17">
        <v>0</v>
      </c>
      <c r="O63" s="17">
        <v>0</v>
      </c>
      <c r="P63" s="17">
        <f t="shared" si="1"/>
        <v>4</v>
      </c>
      <c r="Q63" s="17"/>
    </row>
    <row r="64" spans="1:17" ht="18" customHeight="1">
      <c r="A64" s="17">
        <v>62</v>
      </c>
      <c r="B64" s="18" t="s">
        <v>367</v>
      </c>
      <c r="C64" s="19" t="s">
        <v>203</v>
      </c>
      <c r="D64" s="20" t="s">
        <v>204</v>
      </c>
      <c r="E64" s="21" t="s">
        <v>23</v>
      </c>
      <c r="F64" s="22" t="s">
        <v>123</v>
      </c>
      <c r="G64" s="17">
        <v>11</v>
      </c>
      <c r="H64" s="17">
        <v>2</v>
      </c>
      <c r="I64" s="23" t="s">
        <v>205</v>
      </c>
      <c r="J64" s="17">
        <v>1</v>
      </c>
      <c r="K64" s="17">
        <v>3</v>
      </c>
      <c r="L64" s="17">
        <v>0</v>
      </c>
      <c r="M64" s="17">
        <v>0</v>
      </c>
      <c r="N64" s="17">
        <v>0</v>
      </c>
      <c r="O64" s="17">
        <v>0</v>
      </c>
      <c r="P64" s="17">
        <f t="shared" si="1"/>
        <v>4</v>
      </c>
      <c r="Q64" s="17"/>
    </row>
    <row r="65" spans="1:17" ht="18" customHeight="1">
      <c r="A65" s="17">
        <v>63</v>
      </c>
      <c r="B65" s="18" t="s">
        <v>329</v>
      </c>
      <c r="C65" s="19" t="s">
        <v>181</v>
      </c>
      <c r="D65" s="20" t="s">
        <v>182</v>
      </c>
      <c r="E65" s="21" t="s">
        <v>33</v>
      </c>
      <c r="F65" s="22" t="s">
        <v>139</v>
      </c>
      <c r="G65" s="17">
        <v>11</v>
      </c>
      <c r="H65" s="17">
        <v>2</v>
      </c>
      <c r="I65" s="23" t="s">
        <v>163</v>
      </c>
      <c r="J65" s="17">
        <v>2</v>
      </c>
      <c r="K65" s="17">
        <v>0</v>
      </c>
      <c r="L65" s="17">
        <v>0</v>
      </c>
      <c r="M65" s="17">
        <v>2</v>
      </c>
      <c r="N65" s="17">
        <v>0</v>
      </c>
      <c r="O65" s="17">
        <v>0</v>
      </c>
      <c r="P65" s="17">
        <f t="shared" si="1"/>
        <v>4</v>
      </c>
      <c r="Q65" s="17"/>
    </row>
    <row r="66" spans="1:17" ht="18" customHeight="1">
      <c r="A66" s="17">
        <v>64</v>
      </c>
      <c r="B66" s="18" t="s">
        <v>347</v>
      </c>
      <c r="C66" s="19" t="s">
        <v>283</v>
      </c>
      <c r="D66" s="20">
        <v>36397</v>
      </c>
      <c r="E66" s="21"/>
      <c r="F66" s="22" t="s">
        <v>149</v>
      </c>
      <c r="G66" s="17">
        <v>11</v>
      </c>
      <c r="H66" s="17"/>
      <c r="I66" s="23" t="s">
        <v>348</v>
      </c>
      <c r="J66" s="17">
        <v>2</v>
      </c>
      <c r="K66" s="17">
        <v>1.5</v>
      </c>
      <c r="L66" s="17">
        <v>0</v>
      </c>
      <c r="M66" s="17">
        <v>0</v>
      </c>
      <c r="N66" s="17">
        <v>0</v>
      </c>
      <c r="O66" s="17">
        <v>0</v>
      </c>
      <c r="P66" s="17">
        <f t="shared" si="1"/>
        <v>3.5</v>
      </c>
      <c r="Q66" s="17"/>
    </row>
    <row r="67" spans="1:17" ht="18" customHeight="1">
      <c r="A67" s="17">
        <v>65</v>
      </c>
      <c r="B67" s="18" t="s">
        <v>346</v>
      </c>
      <c r="C67" s="19" t="s">
        <v>278</v>
      </c>
      <c r="D67" s="20">
        <v>36364</v>
      </c>
      <c r="E67" s="21"/>
      <c r="F67" s="22" t="s">
        <v>345</v>
      </c>
      <c r="G67" s="17">
        <v>11</v>
      </c>
      <c r="H67" s="17"/>
      <c r="I67" s="23" t="s">
        <v>279</v>
      </c>
      <c r="J67" s="17">
        <v>3</v>
      </c>
      <c r="K67" s="17">
        <v>0</v>
      </c>
      <c r="L67" s="17">
        <v>0.5</v>
      </c>
      <c r="M67" s="17">
        <v>0</v>
      </c>
      <c r="N67" s="17">
        <v>0</v>
      </c>
      <c r="O67" s="17">
        <v>0</v>
      </c>
      <c r="P67" s="17">
        <f aca="true" t="shared" si="2" ref="P67:P72">SUM(J67:O67)</f>
        <v>3.5</v>
      </c>
      <c r="Q67" s="17"/>
    </row>
    <row r="68" spans="1:17" ht="18" customHeight="1">
      <c r="A68" s="17">
        <v>66</v>
      </c>
      <c r="B68" s="18" t="s">
        <v>361</v>
      </c>
      <c r="C68" s="19" t="s">
        <v>362</v>
      </c>
      <c r="D68" s="20">
        <v>36419</v>
      </c>
      <c r="E68" s="21"/>
      <c r="F68" s="22" t="s">
        <v>134</v>
      </c>
      <c r="G68" s="17">
        <v>11</v>
      </c>
      <c r="H68" s="17"/>
      <c r="I68" s="23" t="s">
        <v>110</v>
      </c>
      <c r="J68" s="17">
        <v>1</v>
      </c>
      <c r="K68" s="17">
        <v>1.5</v>
      </c>
      <c r="L68" s="17">
        <v>0</v>
      </c>
      <c r="M68" s="17">
        <v>0</v>
      </c>
      <c r="N68" s="17">
        <v>0</v>
      </c>
      <c r="O68" s="17">
        <v>0</v>
      </c>
      <c r="P68" s="17">
        <f t="shared" si="2"/>
        <v>2.5</v>
      </c>
      <c r="Q68" s="17"/>
    </row>
    <row r="69" spans="1:17" ht="18" customHeight="1">
      <c r="A69" s="17">
        <v>67</v>
      </c>
      <c r="B69" s="18" t="s">
        <v>344</v>
      </c>
      <c r="C69" s="19" t="s">
        <v>226</v>
      </c>
      <c r="D69" s="20" t="s">
        <v>227</v>
      </c>
      <c r="E69" s="21" t="s">
        <v>102</v>
      </c>
      <c r="F69" s="22" t="s">
        <v>134</v>
      </c>
      <c r="G69" s="17">
        <v>11</v>
      </c>
      <c r="H69" s="17">
        <v>1</v>
      </c>
      <c r="I69" s="23" t="s">
        <v>110</v>
      </c>
      <c r="J69" s="17">
        <v>1</v>
      </c>
      <c r="K69" s="17">
        <v>1.5</v>
      </c>
      <c r="L69" s="17">
        <v>0</v>
      </c>
      <c r="M69" s="17">
        <v>0</v>
      </c>
      <c r="N69" s="17">
        <v>0</v>
      </c>
      <c r="O69" s="17">
        <v>0</v>
      </c>
      <c r="P69" s="17">
        <f t="shared" si="2"/>
        <v>2.5</v>
      </c>
      <c r="Q69" s="17"/>
    </row>
    <row r="70" spans="1:17" ht="18" customHeight="1">
      <c r="A70" s="17">
        <v>68</v>
      </c>
      <c r="B70" s="18" t="s">
        <v>396</v>
      </c>
      <c r="C70" s="19" t="s">
        <v>42</v>
      </c>
      <c r="D70" s="20" t="s">
        <v>43</v>
      </c>
      <c r="E70" s="21" t="s">
        <v>44</v>
      </c>
      <c r="F70" s="22" t="s">
        <v>131</v>
      </c>
      <c r="G70" s="17">
        <v>11</v>
      </c>
      <c r="H70" s="17">
        <v>1</v>
      </c>
      <c r="I70" s="23" t="s">
        <v>45</v>
      </c>
      <c r="J70" s="17">
        <v>2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f t="shared" si="2"/>
        <v>2</v>
      </c>
      <c r="Q70" s="17"/>
    </row>
    <row r="71" spans="1:17" ht="18" customHeight="1">
      <c r="A71" s="17">
        <v>69</v>
      </c>
      <c r="B71" s="18" t="s">
        <v>343</v>
      </c>
      <c r="C71" s="19" t="s">
        <v>281</v>
      </c>
      <c r="D71" s="20">
        <v>36434</v>
      </c>
      <c r="E71" s="21" t="s">
        <v>147</v>
      </c>
      <c r="F71" s="22" t="s">
        <v>148</v>
      </c>
      <c r="G71" s="17">
        <v>11</v>
      </c>
      <c r="H71" s="17">
        <v>1</v>
      </c>
      <c r="I71" s="23" t="s">
        <v>282</v>
      </c>
      <c r="J71" s="17">
        <v>1</v>
      </c>
      <c r="K71" s="17">
        <v>0</v>
      </c>
      <c r="L71" s="17">
        <v>0.5</v>
      </c>
      <c r="M71" s="17">
        <v>0</v>
      </c>
      <c r="N71" s="17">
        <v>0</v>
      </c>
      <c r="O71" s="17">
        <v>0</v>
      </c>
      <c r="P71" s="17">
        <f t="shared" si="2"/>
        <v>1.5</v>
      </c>
      <c r="Q71" s="17"/>
    </row>
    <row r="72" spans="1:17" ht="18" customHeight="1">
      <c r="A72" s="17">
        <v>70</v>
      </c>
      <c r="B72" s="18" t="s">
        <v>364</v>
      </c>
      <c r="C72" s="19" t="s">
        <v>240</v>
      </c>
      <c r="D72" s="20" t="s">
        <v>241</v>
      </c>
      <c r="E72" s="21" t="s">
        <v>70</v>
      </c>
      <c r="F72" s="22" t="s">
        <v>144</v>
      </c>
      <c r="G72" s="17">
        <v>11</v>
      </c>
      <c r="H72" s="17">
        <v>1</v>
      </c>
      <c r="I72" s="23" t="s">
        <v>94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f t="shared" si="2"/>
        <v>0</v>
      </c>
      <c r="Q72" s="17"/>
    </row>
    <row r="73" spans="1:17" ht="18" customHeight="1">
      <c r="A73" s="9"/>
      <c r="B73" s="10"/>
      <c r="C73" s="11"/>
      <c r="D73" s="12"/>
      <c r="E73" s="13"/>
      <c r="F73" s="14"/>
      <c r="G73" s="9"/>
      <c r="H73" s="9"/>
      <c r="I73" s="15"/>
      <c r="J73" s="9"/>
      <c r="K73" s="16"/>
      <c r="L73" s="16"/>
      <c r="M73" s="16"/>
      <c r="N73" s="16"/>
      <c r="O73" s="16"/>
      <c r="P73" s="9"/>
      <c r="Q73" s="9"/>
    </row>
    <row r="74" spans="3:10" ht="21" customHeight="1">
      <c r="C74" s="5" t="s">
        <v>411</v>
      </c>
      <c r="D74" s="7"/>
      <c r="J74" s="1"/>
    </row>
    <row r="75" spans="3:10" ht="21" customHeight="1">
      <c r="C75" s="31" t="s">
        <v>48</v>
      </c>
      <c r="D75" s="3"/>
      <c r="E75" s="3"/>
      <c r="F75" s="4"/>
      <c r="J75" s="1"/>
    </row>
    <row r="76" spans="3:10" ht="21" customHeight="1">
      <c r="C76" s="5" t="s">
        <v>156</v>
      </c>
      <c r="D76"/>
      <c r="J76" s="1"/>
    </row>
    <row r="77" spans="3:10" ht="21" customHeight="1">
      <c r="C77" s="31" t="s">
        <v>111</v>
      </c>
      <c r="D77" s="3"/>
      <c r="E77" s="3"/>
      <c r="F77" s="4"/>
      <c r="J77" s="1"/>
    </row>
    <row r="78" spans="3:10" ht="21" customHeight="1">
      <c r="C78" s="31" t="s">
        <v>157</v>
      </c>
      <c r="D78" s="3"/>
      <c r="E78" s="3"/>
      <c r="F78" s="4"/>
      <c r="J78" s="1"/>
    </row>
    <row r="79" spans="3:10" ht="21" customHeight="1">
      <c r="C79" s="31" t="s">
        <v>412</v>
      </c>
      <c r="D79" s="3"/>
      <c r="E79" s="3"/>
      <c r="F79" s="4"/>
      <c r="J79" s="1"/>
    </row>
  </sheetData>
  <sheetProtection/>
  <mergeCells count="1">
    <mergeCell ref="A1:Q1"/>
  </mergeCells>
  <printOptions horizontalCentered="1"/>
  <pageMargins left="0.11811023622047245" right="0.11811023622047245" top="0.35433070866141736" bottom="0.31496062992125984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="130" zoomScaleNormal="130" zoomScalePageLayoutView="0" workbookViewId="0" topLeftCell="A1">
      <selection activeCell="A47" sqref="A47:IV53"/>
    </sheetView>
  </sheetViews>
  <sheetFormatPr defaultColWidth="9.140625" defaultRowHeight="15"/>
  <cols>
    <col min="1" max="1" width="9.140625" style="1" customWidth="1"/>
    <col min="3" max="3" width="32.7109375" style="2" customWidth="1"/>
    <col min="4" max="4" width="15.00390625" style="6" customWidth="1"/>
    <col min="5" max="5" width="133.7109375" style="0" hidden="1" customWidth="1"/>
    <col min="6" max="6" width="25.28125" style="1" customWidth="1"/>
    <col min="7" max="7" width="7.00390625" style="0" customWidth="1"/>
    <col min="8" max="8" width="6.57421875" style="0" hidden="1" customWidth="1"/>
    <col min="9" max="9" width="38.140625" style="0" customWidth="1"/>
    <col min="10" max="16" width="7.8515625" style="0" customWidth="1"/>
    <col min="17" max="17" width="9.140625" style="1" customWidth="1"/>
  </cols>
  <sheetData>
    <row r="1" spans="1:17" ht="64.5" customHeight="1">
      <c r="A1" s="30" t="s">
        <v>410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45">
      <c r="A2" s="25" t="s">
        <v>0</v>
      </c>
      <c r="B2" s="25" t="s">
        <v>112</v>
      </c>
      <c r="C2" s="26" t="s">
        <v>115</v>
      </c>
      <c r="D2" s="27" t="s">
        <v>117</v>
      </c>
      <c r="E2" s="28" t="s">
        <v>118</v>
      </c>
      <c r="F2" s="28" t="s">
        <v>120</v>
      </c>
      <c r="G2" s="25" t="s">
        <v>113</v>
      </c>
      <c r="H2" s="28" t="s">
        <v>119</v>
      </c>
      <c r="I2" s="28" t="s">
        <v>116</v>
      </c>
      <c r="J2" s="28" t="s">
        <v>402</v>
      </c>
      <c r="K2" s="28" t="s">
        <v>273</v>
      </c>
      <c r="L2" s="28" t="s">
        <v>274</v>
      </c>
      <c r="M2" s="28" t="s">
        <v>275</v>
      </c>
      <c r="N2" s="28" t="s">
        <v>276</v>
      </c>
      <c r="O2" s="28" t="s">
        <v>277</v>
      </c>
      <c r="P2" s="29" t="s">
        <v>114</v>
      </c>
      <c r="Q2" s="28" t="s">
        <v>404</v>
      </c>
    </row>
    <row r="3" spans="1:17" ht="18" customHeight="1">
      <c r="A3" s="17">
        <v>1</v>
      </c>
      <c r="B3" s="18" t="s">
        <v>304</v>
      </c>
      <c r="C3" s="19" t="s">
        <v>254</v>
      </c>
      <c r="D3" s="20" t="s">
        <v>255</v>
      </c>
      <c r="E3" s="21" t="s">
        <v>101</v>
      </c>
      <c r="F3" s="22" t="s">
        <v>143</v>
      </c>
      <c r="G3" s="17">
        <v>10</v>
      </c>
      <c r="H3" s="17">
        <v>2</v>
      </c>
      <c r="I3" s="23" t="s">
        <v>105</v>
      </c>
      <c r="J3" s="17">
        <v>7</v>
      </c>
      <c r="K3" s="17">
        <v>4</v>
      </c>
      <c r="L3" s="17">
        <v>4</v>
      </c>
      <c r="M3" s="17">
        <v>3.5</v>
      </c>
      <c r="N3" s="17">
        <v>4</v>
      </c>
      <c r="O3" s="17">
        <v>1</v>
      </c>
      <c r="P3" s="17">
        <f>SUM(J3:O3)</f>
        <v>23.5</v>
      </c>
      <c r="Q3" s="17" t="s">
        <v>406</v>
      </c>
    </row>
    <row r="4" spans="1:17" ht="18" customHeight="1">
      <c r="A4" s="17">
        <v>2</v>
      </c>
      <c r="B4" s="18" t="s">
        <v>320</v>
      </c>
      <c r="C4" s="19" t="s">
        <v>261</v>
      </c>
      <c r="D4" s="20" t="s">
        <v>262</v>
      </c>
      <c r="E4" s="21" t="s">
        <v>4</v>
      </c>
      <c r="F4" s="22" t="s">
        <v>141</v>
      </c>
      <c r="G4" s="17">
        <v>10</v>
      </c>
      <c r="H4" s="17">
        <v>2</v>
      </c>
      <c r="I4" s="23" t="s">
        <v>5</v>
      </c>
      <c r="J4" s="17">
        <v>5</v>
      </c>
      <c r="K4" s="17">
        <v>4</v>
      </c>
      <c r="L4" s="17">
        <v>4</v>
      </c>
      <c r="M4" s="17">
        <v>3.5</v>
      </c>
      <c r="N4" s="17">
        <v>4</v>
      </c>
      <c r="O4" s="17">
        <v>0.5</v>
      </c>
      <c r="P4" s="17">
        <f>SUM(J4:O4)</f>
        <v>21</v>
      </c>
      <c r="Q4" s="17" t="s">
        <v>406</v>
      </c>
    </row>
    <row r="5" spans="1:17" ht="18" customHeight="1">
      <c r="A5" s="17">
        <v>3</v>
      </c>
      <c r="B5" s="18" t="s">
        <v>308</v>
      </c>
      <c r="C5" s="19" t="s">
        <v>73</v>
      </c>
      <c r="D5" s="20" t="s">
        <v>74</v>
      </c>
      <c r="E5" s="21" t="s">
        <v>75</v>
      </c>
      <c r="F5" s="22" t="s">
        <v>128</v>
      </c>
      <c r="G5" s="17">
        <v>10</v>
      </c>
      <c r="H5" s="17">
        <v>3</v>
      </c>
      <c r="I5" s="23" t="s">
        <v>76</v>
      </c>
      <c r="J5" s="17">
        <v>7</v>
      </c>
      <c r="K5" s="17">
        <v>1</v>
      </c>
      <c r="L5" s="17">
        <v>3</v>
      </c>
      <c r="M5" s="17">
        <v>3</v>
      </c>
      <c r="N5" s="17">
        <v>4</v>
      </c>
      <c r="O5" s="17">
        <v>2.5</v>
      </c>
      <c r="P5" s="17">
        <f>SUM(J5:O5)</f>
        <v>20.5</v>
      </c>
      <c r="Q5" s="17" t="s">
        <v>407</v>
      </c>
    </row>
    <row r="6" spans="1:17" ht="18" customHeight="1">
      <c r="A6" s="17">
        <v>4</v>
      </c>
      <c r="B6" s="18" t="s">
        <v>295</v>
      </c>
      <c r="C6" s="19" t="s">
        <v>246</v>
      </c>
      <c r="D6" s="20" t="s">
        <v>247</v>
      </c>
      <c r="E6" s="21" t="s">
        <v>79</v>
      </c>
      <c r="F6" s="22" t="s">
        <v>126</v>
      </c>
      <c r="G6" s="17">
        <v>10</v>
      </c>
      <c r="H6" s="17">
        <v>3</v>
      </c>
      <c r="I6" s="23" t="s">
        <v>108</v>
      </c>
      <c r="J6" s="17">
        <v>5</v>
      </c>
      <c r="K6" s="17">
        <v>4</v>
      </c>
      <c r="L6" s="17">
        <v>4</v>
      </c>
      <c r="M6" s="17">
        <v>3.5</v>
      </c>
      <c r="N6" s="17">
        <v>3.5</v>
      </c>
      <c r="O6" s="17">
        <v>0</v>
      </c>
      <c r="P6" s="17">
        <f>SUM(J6:O6)</f>
        <v>20</v>
      </c>
      <c r="Q6" s="17" t="s">
        <v>407</v>
      </c>
    </row>
    <row r="7" spans="1:17" ht="18" customHeight="1">
      <c r="A7" s="17">
        <v>5</v>
      </c>
      <c r="B7" s="18" t="s">
        <v>317</v>
      </c>
      <c r="C7" s="19" t="s">
        <v>248</v>
      </c>
      <c r="D7" s="20" t="s">
        <v>249</v>
      </c>
      <c r="E7" s="21" t="s">
        <v>101</v>
      </c>
      <c r="F7" s="22" t="s">
        <v>143</v>
      </c>
      <c r="G7" s="17">
        <v>10</v>
      </c>
      <c r="H7" s="17">
        <v>3</v>
      </c>
      <c r="I7" s="23" t="s">
        <v>105</v>
      </c>
      <c r="J7" s="17">
        <v>6</v>
      </c>
      <c r="K7" s="17">
        <v>4</v>
      </c>
      <c r="L7" s="17">
        <v>2</v>
      </c>
      <c r="M7" s="17">
        <v>3.5</v>
      </c>
      <c r="N7" s="17">
        <v>2</v>
      </c>
      <c r="O7" s="17">
        <v>0</v>
      </c>
      <c r="P7" s="17">
        <f>SUM(J7:O7)</f>
        <v>17.5</v>
      </c>
      <c r="Q7" s="17" t="s">
        <v>408</v>
      </c>
    </row>
    <row r="8" spans="1:17" ht="18" customHeight="1">
      <c r="A8" s="17">
        <v>6</v>
      </c>
      <c r="B8" s="18" t="s">
        <v>324</v>
      </c>
      <c r="C8" s="19" t="s">
        <v>83</v>
      </c>
      <c r="D8" s="20" t="s">
        <v>84</v>
      </c>
      <c r="E8" s="21" t="s">
        <v>47</v>
      </c>
      <c r="F8" s="22" t="s">
        <v>136</v>
      </c>
      <c r="G8" s="17">
        <v>10</v>
      </c>
      <c r="H8" s="17">
        <v>1</v>
      </c>
      <c r="I8" s="23" t="s">
        <v>48</v>
      </c>
      <c r="J8" s="17">
        <v>7</v>
      </c>
      <c r="K8" s="17">
        <v>2</v>
      </c>
      <c r="L8" s="17">
        <v>4</v>
      </c>
      <c r="M8" s="17">
        <v>3</v>
      </c>
      <c r="N8" s="17">
        <v>0</v>
      </c>
      <c r="O8" s="17">
        <v>1</v>
      </c>
      <c r="P8" s="17">
        <f>SUM(J8:O8)</f>
        <v>17</v>
      </c>
      <c r="Q8" s="17" t="s">
        <v>408</v>
      </c>
    </row>
    <row r="9" spans="1:17" ht="18" customHeight="1">
      <c r="A9" s="17">
        <v>7</v>
      </c>
      <c r="B9" s="18" t="s">
        <v>321</v>
      </c>
      <c r="C9" s="19" t="s">
        <v>89</v>
      </c>
      <c r="D9" s="20" t="s">
        <v>90</v>
      </c>
      <c r="E9" s="21" t="s">
        <v>75</v>
      </c>
      <c r="F9" s="22" t="s">
        <v>128</v>
      </c>
      <c r="G9" s="17">
        <v>10</v>
      </c>
      <c r="H9" s="17">
        <v>3</v>
      </c>
      <c r="I9" s="23" t="s">
        <v>76</v>
      </c>
      <c r="J9" s="17">
        <v>7</v>
      </c>
      <c r="K9" s="17">
        <v>0</v>
      </c>
      <c r="L9" s="17">
        <v>2</v>
      </c>
      <c r="M9" s="17">
        <v>3.5</v>
      </c>
      <c r="N9" s="17">
        <v>4</v>
      </c>
      <c r="O9" s="17">
        <v>0.5</v>
      </c>
      <c r="P9" s="17">
        <f>SUM(J9:O9)</f>
        <v>17</v>
      </c>
      <c r="Q9" s="17" t="s">
        <v>408</v>
      </c>
    </row>
    <row r="10" spans="1:17" ht="18" customHeight="1">
      <c r="A10" s="17">
        <v>8</v>
      </c>
      <c r="B10" s="18" t="s">
        <v>316</v>
      </c>
      <c r="C10" s="19" t="s">
        <v>244</v>
      </c>
      <c r="D10" s="20" t="s">
        <v>245</v>
      </c>
      <c r="E10" s="21" t="s">
        <v>79</v>
      </c>
      <c r="F10" s="22" t="s">
        <v>126</v>
      </c>
      <c r="G10" s="17">
        <v>10</v>
      </c>
      <c r="H10" s="17">
        <v>3</v>
      </c>
      <c r="I10" s="23" t="s">
        <v>108</v>
      </c>
      <c r="J10" s="17">
        <v>5</v>
      </c>
      <c r="K10" s="17">
        <v>4</v>
      </c>
      <c r="L10" s="17">
        <v>4</v>
      </c>
      <c r="M10" s="17">
        <v>3.5</v>
      </c>
      <c r="N10" s="17">
        <v>0</v>
      </c>
      <c r="O10" s="17">
        <v>0.5</v>
      </c>
      <c r="P10" s="17">
        <f>SUM(J10:O10)</f>
        <v>17</v>
      </c>
      <c r="Q10" s="17" t="s">
        <v>408</v>
      </c>
    </row>
    <row r="11" spans="1:17" ht="18" customHeight="1">
      <c r="A11" s="17">
        <v>9</v>
      </c>
      <c r="B11" s="18" t="s">
        <v>305</v>
      </c>
      <c r="C11" s="19" t="s">
        <v>77</v>
      </c>
      <c r="D11" s="20" t="s">
        <v>78</v>
      </c>
      <c r="E11" s="21" t="s">
        <v>21</v>
      </c>
      <c r="F11" s="22" t="s">
        <v>145</v>
      </c>
      <c r="G11" s="17">
        <v>10</v>
      </c>
      <c r="H11" s="17">
        <v>1</v>
      </c>
      <c r="I11" s="23" t="s">
        <v>22</v>
      </c>
      <c r="J11" s="17">
        <v>5</v>
      </c>
      <c r="K11" s="17">
        <v>3</v>
      </c>
      <c r="L11" s="17">
        <v>3</v>
      </c>
      <c r="M11" s="17">
        <v>2</v>
      </c>
      <c r="N11" s="17">
        <v>1.5</v>
      </c>
      <c r="O11" s="17">
        <v>2</v>
      </c>
      <c r="P11" s="17">
        <f>SUM(J11:O11)</f>
        <v>16.5</v>
      </c>
      <c r="Q11" s="17" t="s">
        <v>408</v>
      </c>
    </row>
    <row r="12" spans="1:17" ht="18" customHeight="1">
      <c r="A12" s="17">
        <v>10</v>
      </c>
      <c r="B12" s="18" t="s">
        <v>318</v>
      </c>
      <c r="C12" s="19" t="s">
        <v>71</v>
      </c>
      <c r="D12" s="20" t="s">
        <v>72</v>
      </c>
      <c r="E12" s="21" t="s">
        <v>1</v>
      </c>
      <c r="F12" s="22" t="s">
        <v>146</v>
      </c>
      <c r="G12" s="17">
        <v>10</v>
      </c>
      <c r="H12" s="17">
        <v>2</v>
      </c>
      <c r="I12" s="23" t="s">
        <v>111</v>
      </c>
      <c r="J12" s="17">
        <v>5</v>
      </c>
      <c r="K12" s="17">
        <v>2</v>
      </c>
      <c r="L12" s="17">
        <v>1</v>
      </c>
      <c r="M12" s="17">
        <v>0.5</v>
      </c>
      <c r="N12" s="17">
        <v>0.5</v>
      </c>
      <c r="O12" s="17">
        <v>4.5</v>
      </c>
      <c r="P12" s="17">
        <f>SUM(J12:O12)</f>
        <v>13.5</v>
      </c>
      <c r="Q12" s="17" t="s">
        <v>408</v>
      </c>
    </row>
    <row r="13" spans="1:17" ht="18" customHeight="1">
      <c r="A13" s="17">
        <v>11</v>
      </c>
      <c r="B13" s="18" t="s">
        <v>301</v>
      </c>
      <c r="C13" s="19" t="s">
        <v>66</v>
      </c>
      <c r="D13" s="20">
        <v>37120</v>
      </c>
      <c r="E13" s="21" t="s">
        <v>25</v>
      </c>
      <c r="F13" s="22" t="s">
        <v>133</v>
      </c>
      <c r="G13" s="17">
        <v>10</v>
      </c>
      <c r="H13" s="17">
        <v>1</v>
      </c>
      <c r="I13" s="23" t="s">
        <v>67</v>
      </c>
      <c r="J13" s="17">
        <v>4</v>
      </c>
      <c r="K13" s="17">
        <v>4</v>
      </c>
      <c r="L13" s="17">
        <v>3</v>
      </c>
      <c r="M13" s="17">
        <v>2</v>
      </c>
      <c r="N13" s="17">
        <v>0</v>
      </c>
      <c r="O13" s="17">
        <v>0</v>
      </c>
      <c r="P13" s="17">
        <f>SUM(J13:O13)</f>
        <v>13</v>
      </c>
      <c r="Q13" s="17" t="s">
        <v>408</v>
      </c>
    </row>
    <row r="14" spans="1:17" ht="18" customHeight="1">
      <c r="A14" s="17">
        <v>12</v>
      </c>
      <c r="B14" s="18" t="s">
        <v>303</v>
      </c>
      <c r="C14" s="19" t="s">
        <v>62</v>
      </c>
      <c r="D14" s="20" t="s">
        <v>63</v>
      </c>
      <c r="E14" s="21" t="s">
        <v>1</v>
      </c>
      <c r="F14" s="22" t="s">
        <v>146</v>
      </c>
      <c r="G14" s="17">
        <v>10</v>
      </c>
      <c r="H14" s="17">
        <v>1</v>
      </c>
      <c r="I14" s="23" t="s">
        <v>111</v>
      </c>
      <c r="J14" s="17">
        <v>5</v>
      </c>
      <c r="K14" s="17">
        <v>1</v>
      </c>
      <c r="L14" s="17">
        <v>4</v>
      </c>
      <c r="M14" s="17">
        <v>1</v>
      </c>
      <c r="N14" s="17">
        <v>0</v>
      </c>
      <c r="O14" s="17">
        <v>1</v>
      </c>
      <c r="P14" s="17">
        <f>SUM(J14:O14)</f>
        <v>12</v>
      </c>
      <c r="Q14" s="17"/>
    </row>
    <row r="15" spans="1:17" ht="18" customHeight="1">
      <c r="A15" s="17">
        <v>13</v>
      </c>
      <c r="B15" s="18" t="s">
        <v>297</v>
      </c>
      <c r="C15" s="24" t="s">
        <v>288</v>
      </c>
      <c r="D15" s="20">
        <v>37510</v>
      </c>
      <c r="E15" s="21" t="s">
        <v>47</v>
      </c>
      <c r="F15" s="22" t="s">
        <v>136</v>
      </c>
      <c r="G15" s="17">
        <v>10</v>
      </c>
      <c r="H15" s="17"/>
      <c r="I15" s="23" t="s">
        <v>48</v>
      </c>
      <c r="J15" s="17">
        <v>4</v>
      </c>
      <c r="K15" s="17">
        <v>2</v>
      </c>
      <c r="L15" s="17">
        <v>4</v>
      </c>
      <c r="M15" s="17">
        <v>1.5</v>
      </c>
      <c r="N15" s="17">
        <v>0</v>
      </c>
      <c r="O15" s="17">
        <v>0.5</v>
      </c>
      <c r="P15" s="17">
        <f>SUM(J15:O15)</f>
        <v>12</v>
      </c>
      <c r="Q15" s="17"/>
    </row>
    <row r="16" spans="1:17" ht="18" customHeight="1">
      <c r="A16" s="17">
        <v>14</v>
      </c>
      <c r="B16" s="18" t="s">
        <v>312</v>
      </c>
      <c r="C16" s="19" t="s">
        <v>85</v>
      </c>
      <c r="D16" s="20" t="s">
        <v>86</v>
      </c>
      <c r="E16" s="21" t="s">
        <v>70</v>
      </c>
      <c r="F16" s="22" t="s">
        <v>144</v>
      </c>
      <c r="G16" s="17">
        <v>10</v>
      </c>
      <c r="H16" s="17">
        <v>2</v>
      </c>
      <c r="I16" s="23" t="s">
        <v>94</v>
      </c>
      <c r="J16" s="17">
        <v>5</v>
      </c>
      <c r="K16" s="17">
        <v>2</v>
      </c>
      <c r="L16" s="17">
        <v>3</v>
      </c>
      <c r="M16" s="17">
        <v>2</v>
      </c>
      <c r="N16" s="17">
        <v>0</v>
      </c>
      <c r="O16" s="17">
        <v>0</v>
      </c>
      <c r="P16" s="17">
        <f>SUM(J16:O16)</f>
        <v>12</v>
      </c>
      <c r="Q16" s="17"/>
    </row>
    <row r="17" spans="1:17" ht="18" customHeight="1">
      <c r="A17" s="17">
        <v>15</v>
      </c>
      <c r="B17" s="18" t="s">
        <v>313</v>
      </c>
      <c r="C17" s="19" t="s">
        <v>258</v>
      </c>
      <c r="D17" s="20" t="s">
        <v>247</v>
      </c>
      <c r="E17" s="21" t="s">
        <v>21</v>
      </c>
      <c r="F17" s="22" t="s">
        <v>145</v>
      </c>
      <c r="G17" s="17">
        <v>10</v>
      </c>
      <c r="H17" s="17">
        <v>2</v>
      </c>
      <c r="I17" s="23" t="s">
        <v>22</v>
      </c>
      <c r="J17" s="17">
        <v>6</v>
      </c>
      <c r="K17" s="17">
        <v>0.5</v>
      </c>
      <c r="L17" s="17">
        <v>2</v>
      </c>
      <c r="M17" s="17">
        <v>2.5</v>
      </c>
      <c r="N17" s="17">
        <v>0</v>
      </c>
      <c r="O17" s="17">
        <v>0</v>
      </c>
      <c r="P17" s="17">
        <f>SUM(J17:O17)</f>
        <v>11</v>
      </c>
      <c r="Q17" s="17"/>
    </row>
    <row r="18" spans="1:17" ht="18" customHeight="1">
      <c r="A18" s="17">
        <v>16</v>
      </c>
      <c r="B18" s="18" t="s">
        <v>299</v>
      </c>
      <c r="C18" s="24" t="s">
        <v>287</v>
      </c>
      <c r="D18" s="20">
        <v>37460</v>
      </c>
      <c r="E18" s="21" t="s">
        <v>47</v>
      </c>
      <c r="F18" s="22" t="s">
        <v>136</v>
      </c>
      <c r="G18" s="17">
        <v>8</v>
      </c>
      <c r="H18" s="17"/>
      <c r="I18" s="23" t="s">
        <v>48</v>
      </c>
      <c r="J18" s="17">
        <v>6</v>
      </c>
      <c r="K18" s="17">
        <v>2</v>
      </c>
      <c r="L18" s="17">
        <v>0</v>
      </c>
      <c r="M18" s="17">
        <v>3</v>
      </c>
      <c r="N18" s="17">
        <v>0</v>
      </c>
      <c r="O18" s="17">
        <v>0</v>
      </c>
      <c r="P18" s="17">
        <f>SUM(J18:O18)</f>
        <v>11</v>
      </c>
      <c r="Q18" s="17"/>
    </row>
    <row r="19" spans="1:17" ht="18" customHeight="1">
      <c r="A19" s="17">
        <v>17</v>
      </c>
      <c r="B19" s="18" t="s">
        <v>325</v>
      </c>
      <c r="C19" s="19" t="s">
        <v>265</v>
      </c>
      <c r="D19" s="20" t="s">
        <v>266</v>
      </c>
      <c r="E19" s="21" t="s">
        <v>103</v>
      </c>
      <c r="F19" s="22" t="s">
        <v>121</v>
      </c>
      <c r="G19" s="17">
        <v>10</v>
      </c>
      <c r="H19" s="17">
        <v>1</v>
      </c>
      <c r="I19" s="23" t="s">
        <v>104</v>
      </c>
      <c r="J19" s="17">
        <v>6</v>
      </c>
      <c r="K19" s="17">
        <v>2</v>
      </c>
      <c r="L19" s="17">
        <v>2</v>
      </c>
      <c r="M19" s="17">
        <v>0</v>
      </c>
      <c r="N19" s="17">
        <v>0</v>
      </c>
      <c r="O19" s="17">
        <v>0.5</v>
      </c>
      <c r="P19" s="17">
        <f>SUM(J19:O19)</f>
        <v>10.5</v>
      </c>
      <c r="Q19" s="17"/>
    </row>
    <row r="20" spans="1:17" ht="18" customHeight="1">
      <c r="A20" s="17">
        <v>18</v>
      </c>
      <c r="B20" s="18" t="s">
        <v>322</v>
      </c>
      <c r="C20" s="19" t="s">
        <v>259</v>
      </c>
      <c r="D20" s="20" t="s">
        <v>260</v>
      </c>
      <c r="E20" s="21" t="s">
        <v>40</v>
      </c>
      <c r="F20" s="22" t="s">
        <v>137</v>
      </c>
      <c r="G20" s="17">
        <v>10</v>
      </c>
      <c r="H20" s="17">
        <v>2</v>
      </c>
      <c r="I20" s="23" t="s">
        <v>157</v>
      </c>
      <c r="J20" s="17">
        <v>6</v>
      </c>
      <c r="K20" s="17">
        <v>2</v>
      </c>
      <c r="L20" s="17">
        <v>0</v>
      </c>
      <c r="M20" s="17">
        <v>2</v>
      </c>
      <c r="N20" s="17">
        <v>0</v>
      </c>
      <c r="O20" s="17">
        <v>0.5</v>
      </c>
      <c r="P20" s="17">
        <f>SUM(J20:O20)</f>
        <v>10.5</v>
      </c>
      <c r="Q20" s="17"/>
    </row>
    <row r="21" spans="1:17" ht="18" customHeight="1">
      <c r="A21" s="17">
        <v>19</v>
      </c>
      <c r="B21" s="18" t="s">
        <v>319</v>
      </c>
      <c r="C21" s="19" t="s">
        <v>252</v>
      </c>
      <c r="D21" s="20" t="s">
        <v>253</v>
      </c>
      <c r="E21" s="21" t="s">
        <v>97</v>
      </c>
      <c r="F21" s="22" t="s">
        <v>135</v>
      </c>
      <c r="G21" s="17">
        <v>10</v>
      </c>
      <c r="H21" s="17">
        <v>2</v>
      </c>
      <c r="I21" s="23" t="s">
        <v>106</v>
      </c>
      <c r="J21" s="17">
        <v>7</v>
      </c>
      <c r="K21" s="17">
        <v>2</v>
      </c>
      <c r="L21" s="17">
        <v>0</v>
      </c>
      <c r="M21" s="17">
        <v>1.5</v>
      </c>
      <c r="N21" s="17">
        <v>0</v>
      </c>
      <c r="O21" s="17">
        <v>0</v>
      </c>
      <c r="P21" s="17">
        <f>SUM(J21:O21)</f>
        <v>10.5</v>
      </c>
      <c r="Q21" s="17"/>
    </row>
    <row r="22" spans="1:17" ht="18" customHeight="1">
      <c r="A22" s="17">
        <v>20</v>
      </c>
      <c r="B22" s="18" t="s">
        <v>306</v>
      </c>
      <c r="C22" s="19" t="s">
        <v>87</v>
      </c>
      <c r="D22" s="20" t="s">
        <v>88</v>
      </c>
      <c r="E22" s="21" t="s">
        <v>40</v>
      </c>
      <c r="F22" s="22" t="s">
        <v>137</v>
      </c>
      <c r="G22" s="17">
        <v>10</v>
      </c>
      <c r="H22" s="17">
        <v>1</v>
      </c>
      <c r="I22" s="23" t="s">
        <v>157</v>
      </c>
      <c r="J22" s="17">
        <v>6</v>
      </c>
      <c r="K22" s="17">
        <v>0</v>
      </c>
      <c r="L22" s="17">
        <v>2</v>
      </c>
      <c r="M22" s="17">
        <v>2</v>
      </c>
      <c r="N22" s="17">
        <v>0</v>
      </c>
      <c r="O22" s="17">
        <v>0.5</v>
      </c>
      <c r="P22" s="17">
        <f>SUM(J22:O22)</f>
        <v>10.5</v>
      </c>
      <c r="Q22" s="17"/>
    </row>
    <row r="23" spans="1:17" ht="18" customHeight="1">
      <c r="A23" s="17">
        <v>21</v>
      </c>
      <c r="B23" s="18" t="s">
        <v>403</v>
      </c>
      <c r="C23" s="19" t="s">
        <v>267</v>
      </c>
      <c r="D23" s="20" t="s">
        <v>268</v>
      </c>
      <c r="E23" s="21" t="s">
        <v>41</v>
      </c>
      <c r="F23" s="22" t="s">
        <v>127</v>
      </c>
      <c r="G23" s="17">
        <v>9</v>
      </c>
      <c r="H23" s="17">
        <v>3</v>
      </c>
      <c r="I23" s="23" t="s">
        <v>197</v>
      </c>
      <c r="J23" s="17">
        <v>5</v>
      </c>
      <c r="K23" s="17">
        <v>1</v>
      </c>
      <c r="L23" s="17">
        <v>1</v>
      </c>
      <c r="M23" s="17">
        <v>2.5</v>
      </c>
      <c r="N23" s="17">
        <v>0.5</v>
      </c>
      <c r="O23" s="17">
        <v>0</v>
      </c>
      <c r="P23" s="17">
        <f>SUM(J23:O23)</f>
        <v>10</v>
      </c>
      <c r="Q23" s="17"/>
    </row>
    <row r="24" spans="1:17" ht="18" customHeight="1">
      <c r="A24" s="17">
        <v>22</v>
      </c>
      <c r="B24" s="18" t="s">
        <v>309</v>
      </c>
      <c r="C24" s="19" t="s">
        <v>271</v>
      </c>
      <c r="D24" s="20" t="s">
        <v>272</v>
      </c>
      <c r="E24" s="21" t="s">
        <v>103</v>
      </c>
      <c r="F24" s="22" t="s">
        <v>121</v>
      </c>
      <c r="G24" s="17">
        <v>9</v>
      </c>
      <c r="H24" s="17">
        <v>1</v>
      </c>
      <c r="I24" s="23" t="s">
        <v>104</v>
      </c>
      <c r="J24" s="17">
        <v>4</v>
      </c>
      <c r="K24" s="17">
        <v>2</v>
      </c>
      <c r="L24" s="17">
        <v>3</v>
      </c>
      <c r="M24" s="17">
        <v>0.5</v>
      </c>
      <c r="N24" s="17">
        <v>0</v>
      </c>
      <c r="O24" s="17">
        <v>0.5</v>
      </c>
      <c r="P24" s="17">
        <f>SUM(J24:O24)</f>
        <v>10</v>
      </c>
      <c r="Q24" s="17"/>
    </row>
    <row r="25" spans="1:17" ht="18" customHeight="1">
      <c r="A25" s="17">
        <v>23</v>
      </c>
      <c r="B25" s="18" t="s">
        <v>323</v>
      </c>
      <c r="C25" s="19" t="s">
        <v>263</v>
      </c>
      <c r="D25" s="20" t="s">
        <v>264</v>
      </c>
      <c r="E25" s="21" t="s">
        <v>154</v>
      </c>
      <c r="F25" s="22" t="s">
        <v>155</v>
      </c>
      <c r="G25" s="17">
        <v>10</v>
      </c>
      <c r="H25" s="17">
        <v>1</v>
      </c>
      <c r="I25" s="23" t="s">
        <v>158</v>
      </c>
      <c r="J25" s="17">
        <v>4</v>
      </c>
      <c r="K25" s="17">
        <v>0</v>
      </c>
      <c r="L25" s="17">
        <v>1</v>
      </c>
      <c r="M25" s="17">
        <v>3.5</v>
      </c>
      <c r="N25" s="17">
        <v>0</v>
      </c>
      <c r="O25" s="17">
        <v>0</v>
      </c>
      <c r="P25" s="17">
        <f>SUM(J25:O25)</f>
        <v>8.5</v>
      </c>
      <c r="Q25" s="17"/>
    </row>
    <row r="26" spans="1:17" ht="18" customHeight="1">
      <c r="A26" s="17">
        <v>24</v>
      </c>
      <c r="B26" s="18" t="s">
        <v>307</v>
      </c>
      <c r="C26" s="19" t="s">
        <v>64</v>
      </c>
      <c r="D26" s="20" t="s">
        <v>65</v>
      </c>
      <c r="E26" s="21" t="s">
        <v>1</v>
      </c>
      <c r="F26" s="22" t="s">
        <v>146</v>
      </c>
      <c r="G26" s="17">
        <v>10</v>
      </c>
      <c r="H26" s="17">
        <v>2</v>
      </c>
      <c r="I26" s="23" t="s">
        <v>111</v>
      </c>
      <c r="J26" s="17">
        <v>3</v>
      </c>
      <c r="K26" s="17">
        <v>2</v>
      </c>
      <c r="L26" s="17">
        <v>1</v>
      </c>
      <c r="M26" s="17">
        <v>0.5</v>
      </c>
      <c r="N26" s="17">
        <v>0</v>
      </c>
      <c r="O26" s="17">
        <v>2</v>
      </c>
      <c r="P26" s="17">
        <f>SUM(J26:O26)</f>
        <v>8.5</v>
      </c>
      <c r="Q26" s="17"/>
    </row>
    <row r="27" spans="1:17" ht="18" customHeight="1">
      <c r="A27" s="17">
        <v>25</v>
      </c>
      <c r="B27" s="18" t="s">
        <v>311</v>
      </c>
      <c r="C27" s="19" t="s">
        <v>250</v>
      </c>
      <c r="D27" s="20" t="s">
        <v>251</v>
      </c>
      <c r="E27" s="21" t="s">
        <v>23</v>
      </c>
      <c r="F27" s="22" t="s">
        <v>123</v>
      </c>
      <c r="G27" s="17">
        <v>10</v>
      </c>
      <c r="H27" s="17">
        <v>2</v>
      </c>
      <c r="I27" s="23" t="s">
        <v>151</v>
      </c>
      <c r="J27" s="17">
        <v>2</v>
      </c>
      <c r="K27" s="17">
        <v>0</v>
      </c>
      <c r="L27" s="17">
        <v>3</v>
      </c>
      <c r="M27" s="17">
        <v>2.5</v>
      </c>
      <c r="N27" s="17">
        <v>0</v>
      </c>
      <c r="O27" s="17">
        <v>0</v>
      </c>
      <c r="P27" s="17">
        <f>SUM(J27:O27)</f>
        <v>7.5</v>
      </c>
      <c r="Q27" s="17"/>
    </row>
    <row r="28" spans="1:17" ht="18" customHeight="1">
      <c r="A28" s="17">
        <v>26</v>
      </c>
      <c r="B28" s="18" t="s">
        <v>310</v>
      </c>
      <c r="C28" s="19" t="s">
        <v>242</v>
      </c>
      <c r="D28" s="20" t="s">
        <v>243</v>
      </c>
      <c r="E28" s="21" t="s">
        <v>14</v>
      </c>
      <c r="F28" s="22" t="s">
        <v>140</v>
      </c>
      <c r="G28" s="17">
        <v>10</v>
      </c>
      <c r="H28" s="17">
        <v>3</v>
      </c>
      <c r="I28" s="23" t="s">
        <v>109</v>
      </c>
      <c r="J28" s="17">
        <v>3</v>
      </c>
      <c r="K28" s="17">
        <v>0</v>
      </c>
      <c r="L28" s="17">
        <v>3</v>
      </c>
      <c r="M28" s="17">
        <v>1.5</v>
      </c>
      <c r="N28" s="17">
        <v>0</v>
      </c>
      <c r="O28" s="17">
        <v>0</v>
      </c>
      <c r="P28" s="17">
        <f>SUM(J28:O28)</f>
        <v>7.5</v>
      </c>
      <c r="Q28" s="17"/>
    </row>
    <row r="29" spans="1:17" ht="18" customHeight="1">
      <c r="A29" s="17">
        <v>27</v>
      </c>
      <c r="B29" s="18" t="s">
        <v>302</v>
      </c>
      <c r="C29" s="19" t="s">
        <v>99</v>
      </c>
      <c r="D29" s="20" t="s">
        <v>100</v>
      </c>
      <c r="E29" s="21" t="s">
        <v>4</v>
      </c>
      <c r="F29" s="22" t="s">
        <v>141</v>
      </c>
      <c r="G29" s="17">
        <v>9</v>
      </c>
      <c r="H29" s="17">
        <v>1</v>
      </c>
      <c r="I29" s="23" t="s">
        <v>5</v>
      </c>
      <c r="J29" s="17">
        <v>3</v>
      </c>
      <c r="K29" s="17">
        <v>0</v>
      </c>
      <c r="L29" s="17">
        <v>0</v>
      </c>
      <c r="M29" s="17">
        <v>2.5</v>
      </c>
      <c r="N29" s="17">
        <v>1</v>
      </c>
      <c r="O29" s="17">
        <v>0</v>
      </c>
      <c r="P29" s="17">
        <f>SUM(J29:O29)</f>
        <v>6.5</v>
      </c>
      <c r="Q29" s="17"/>
    </row>
    <row r="30" spans="1:17" ht="18" customHeight="1">
      <c r="A30" s="17">
        <v>28</v>
      </c>
      <c r="B30" s="18" t="s">
        <v>293</v>
      </c>
      <c r="C30" s="19" t="s">
        <v>269</v>
      </c>
      <c r="D30" s="20" t="s">
        <v>270</v>
      </c>
      <c r="E30" s="21" t="s">
        <v>41</v>
      </c>
      <c r="F30" s="22" t="s">
        <v>127</v>
      </c>
      <c r="G30" s="17">
        <v>9</v>
      </c>
      <c r="H30" s="17">
        <v>3</v>
      </c>
      <c r="I30" s="23" t="s">
        <v>197</v>
      </c>
      <c r="J30" s="17">
        <v>3</v>
      </c>
      <c r="K30" s="17">
        <v>0</v>
      </c>
      <c r="L30" s="17">
        <v>0</v>
      </c>
      <c r="M30" s="17">
        <v>3</v>
      </c>
      <c r="N30" s="17">
        <v>0</v>
      </c>
      <c r="O30" s="17">
        <v>0</v>
      </c>
      <c r="P30" s="17">
        <f>SUM(J30:O30)</f>
        <v>6</v>
      </c>
      <c r="Q30" s="17"/>
    </row>
    <row r="31" spans="1:17" ht="18" customHeight="1">
      <c r="A31" s="17">
        <v>29</v>
      </c>
      <c r="B31" s="18" t="s">
        <v>292</v>
      </c>
      <c r="C31" s="19" t="s">
        <v>91</v>
      </c>
      <c r="D31" s="20" t="s">
        <v>92</v>
      </c>
      <c r="E31" s="21" t="s">
        <v>18</v>
      </c>
      <c r="F31" s="22" t="s">
        <v>132</v>
      </c>
      <c r="G31" s="17">
        <v>10</v>
      </c>
      <c r="H31" s="17">
        <v>1</v>
      </c>
      <c r="I31" s="23" t="s">
        <v>19</v>
      </c>
      <c r="J31" s="17">
        <v>3</v>
      </c>
      <c r="K31" s="17">
        <v>0</v>
      </c>
      <c r="L31" s="17">
        <v>2</v>
      </c>
      <c r="M31" s="17">
        <v>1</v>
      </c>
      <c r="N31" s="17">
        <v>0</v>
      </c>
      <c r="O31" s="17">
        <v>0</v>
      </c>
      <c r="P31" s="17">
        <f>SUM(J31:O31)</f>
        <v>6</v>
      </c>
      <c r="Q31" s="17"/>
    </row>
    <row r="32" spans="1:17" ht="18" customHeight="1">
      <c r="A32" s="17">
        <v>30</v>
      </c>
      <c r="B32" s="18" t="s">
        <v>296</v>
      </c>
      <c r="C32" s="19" t="s">
        <v>80</v>
      </c>
      <c r="D32" s="20" t="s">
        <v>81</v>
      </c>
      <c r="E32" s="21" t="s">
        <v>70</v>
      </c>
      <c r="F32" s="22" t="s">
        <v>144</v>
      </c>
      <c r="G32" s="17">
        <v>10</v>
      </c>
      <c r="H32" s="17">
        <v>1</v>
      </c>
      <c r="I32" s="23" t="s">
        <v>94</v>
      </c>
      <c r="J32" s="17">
        <v>3</v>
      </c>
      <c r="K32" s="17">
        <v>0</v>
      </c>
      <c r="L32" s="17">
        <v>1</v>
      </c>
      <c r="M32" s="17">
        <v>1</v>
      </c>
      <c r="N32" s="17">
        <v>0</v>
      </c>
      <c r="O32" s="17">
        <v>0.5</v>
      </c>
      <c r="P32" s="17">
        <f>SUM(J32:O32)</f>
        <v>5.5</v>
      </c>
      <c r="Q32" s="17"/>
    </row>
    <row r="33" spans="1:17" ht="18" customHeight="1">
      <c r="A33" s="17">
        <v>31</v>
      </c>
      <c r="B33" s="18" t="s">
        <v>291</v>
      </c>
      <c r="C33" s="19" t="s">
        <v>68</v>
      </c>
      <c r="D33" s="20" t="s">
        <v>69</v>
      </c>
      <c r="E33" s="21" t="s">
        <v>34</v>
      </c>
      <c r="F33" s="22" t="s">
        <v>125</v>
      </c>
      <c r="G33" s="17">
        <v>10</v>
      </c>
      <c r="H33" s="17">
        <v>2</v>
      </c>
      <c r="I33" s="23" t="s">
        <v>35</v>
      </c>
      <c r="J33" s="17">
        <v>3</v>
      </c>
      <c r="K33" s="17">
        <v>0</v>
      </c>
      <c r="L33" s="17">
        <v>0</v>
      </c>
      <c r="M33" s="17">
        <v>2</v>
      </c>
      <c r="N33" s="17">
        <v>0</v>
      </c>
      <c r="O33" s="17">
        <v>0</v>
      </c>
      <c r="P33" s="17">
        <f>SUM(J33:O33)</f>
        <v>5</v>
      </c>
      <c r="Q33" s="17"/>
    </row>
    <row r="34" spans="1:17" ht="18" customHeight="1">
      <c r="A34" s="17">
        <v>32</v>
      </c>
      <c r="B34" s="18" t="s">
        <v>294</v>
      </c>
      <c r="C34" s="24" t="s">
        <v>82</v>
      </c>
      <c r="D34" s="20">
        <v>37381</v>
      </c>
      <c r="E34" s="21" t="s">
        <v>23</v>
      </c>
      <c r="F34" s="22" t="s">
        <v>123</v>
      </c>
      <c r="G34" s="17">
        <v>10</v>
      </c>
      <c r="H34" s="17"/>
      <c r="I34" s="23" t="s">
        <v>205</v>
      </c>
      <c r="J34" s="17">
        <v>3</v>
      </c>
      <c r="K34" s="17">
        <v>0</v>
      </c>
      <c r="L34" s="17">
        <v>1</v>
      </c>
      <c r="M34" s="17">
        <v>0.5</v>
      </c>
      <c r="N34" s="17">
        <v>0</v>
      </c>
      <c r="O34" s="17">
        <v>0</v>
      </c>
      <c r="P34" s="17">
        <f>SUM(J34:O34)</f>
        <v>4.5</v>
      </c>
      <c r="Q34" s="17"/>
    </row>
    <row r="35" spans="1:17" ht="18" customHeight="1">
      <c r="A35" s="17">
        <v>33</v>
      </c>
      <c r="B35" s="18" t="s">
        <v>300</v>
      </c>
      <c r="C35" s="19" t="s">
        <v>298</v>
      </c>
      <c r="D35" s="20">
        <v>37077</v>
      </c>
      <c r="E35" s="21" t="s">
        <v>97</v>
      </c>
      <c r="F35" s="22" t="s">
        <v>135</v>
      </c>
      <c r="G35" s="17">
        <v>10</v>
      </c>
      <c r="H35" s="17"/>
      <c r="I35" s="23" t="s">
        <v>106</v>
      </c>
      <c r="J35" s="17">
        <v>2</v>
      </c>
      <c r="K35" s="17">
        <v>0</v>
      </c>
      <c r="L35" s="17">
        <v>1</v>
      </c>
      <c r="M35" s="17">
        <v>0</v>
      </c>
      <c r="N35" s="17">
        <v>0</v>
      </c>
      <c r="O35" s="17">
        <v>0.5</v>
      </c>
      <c r="P35" s="17">
        <f>SUM(J35:O35)</f>
        <v>3.5</v>
      </c>
      <c r="Q35" s="17"/>
    </row>
    <row r="36" spans="1:17" ht="18" customHeight="1">
      <c r="A36" s="17">
        <v>34</v>
      </c>
      <c r="B36" s="18" t="s">
        <v>315</v>
      </c>
      <c r="C36" s="19" t="s">
        <v>93</v>
      </c>
      <c r="D36" s="20">
        <v>36682</v>
      </c>
      <c r="E36" s="21" t="s">
        <v>25</v>
      </c>
      <c r="F36" s="22" t="s">
        <v>133</v>
      </c>
      <c r="G36" s="17">
        <v>10</v>
      </c>
      <c r="H36" s="17">
        <v>1</v>
      </c>
      <c r="I36" s="23" t="s">
        <v>67</v>
      </c>
      <c r="J36" s="17">
        <v>1</v>
      </c>
      <c r="K36" s="17">
        <v>0</v>
      </c>
      <c r="L36" s="17">
        <v>0</v>
      </c>
      <c r="M36" s="17">
        <v>2</v>
      </c>
      <c r="N36" s="17">
        <v>0</v>
      </c>
      <c r="O36" s="17">
        <v>0</v>
      </c>
      <c r="P36" s="17">
        <f>SUM(J36:O36)</f>
        <v>3</v>
      </c>
      <c r="Q36" s="17"/>
    </row>
    <row r="37" spans="1:17" ht="18" customHeight="1">
      <c r="A37" s="17">
        <v>35</v>
      </c>
      <c r="B37" s="18" t="s">
        <v>314</v>
      </c>
      <c r="C37" s="19" t="s">
        <v>256</v>
      </c>
      <c r="D37" s="20" t="s">
        <v>257</v>
      </c>
      <c r="E37" s="21" t="s">
        <v>18</v>
      </c>
      <c r="F37" s="22" t="s">
        <v>132</v>
      </c>
      <c r="G37" s="17">
        <v>10</v>
      </c>
      <c r="H37" s="17">
        <v>2</v>
      </c>
      <c r="I37" s="23" t="s">
        <v>19</v>
      </c>
      <c r="J37" s="17">
        <v>2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f>SUM(J37:O37)</f>
        <v>2</v>
      </c>
      <c r="Q37" s="17"/>
    </row>
    <row r="38" spans="1:17" ht="18" customHeight="1">
      <c r="A38" s="9"/>
      <c r="B38" s="10"/>
      <c r="C38" s="11"/>
      <c r="D38" s="12"/>
      <c r="E38" s="13"/>
      <c r="F38" s="14"/>
      <c r="G38" s="9"/>
      <c r="H38" s="9"/>
      <c r="I38" s="15"/>
      <c r="J38" s="9"/>
      <c r="K38" s="16"/>
      <c r="L38" s="16"/>
      <c r="M38" s="16"/>
      <c r="N38" s="16"/>
      <c r="O38" s="16"/>
      <c r="P38" s="9"/>
      <c r="Q38" s="9"/>
    </row>
    <row r="39" spans="3:16" ht="21" customHeight="1">
      <c r="C39" s="5" t="s">
        <v>411</v>
      </c>
      <c r="D39" s="7"/>
      <c r="J39" s="1"/>
      <c r="K39" s="8"/>
      <c r="L39" s="8"/>
      <c r="M39" s="8"/>
      <c r="N39" s="8"/>
      <c r="O39" s="8"/>
      <c r="P39" s="8"/>
    </row>
    <row r="40" spans="3:16" ht="21" customHeight="1">
      <c r="C40" s="31" t="s">
        <v>48</v>
      </c>
      <c r="D40" s="3"/>
      <c r="E40" s="3"/>
      <c r="F40" s="4"/>
      <c r="J40" s="1"/>
      <c r="K40" s="8"/>
      <c r="L40" s="8"/>
      <c r="M40" s="8"/>
      <c r="N40" s="8"/>
      <c r="O40" s="8"/>
      <c r="P40" s="8"/>
    </row>
    <row r="41" spans="3:16" ht="21" customHeight="1">
      <c r="C41" s="5" t="s">
        <v>156</v>
      </c>
      <c r="D41"/>
      <c r="J41" s="1"/>
      <c r="K41" s="8"/>
      <c r="L41" s="8"/>
      <c r="M41" s="8"/>
      <c r="N41" s="8"/>
      <c r="O41" s="8"/>
      <c r="P41" s="8"/>
    </row>
    <row r="42" spans="3:16" ht="21" customHeight="1">
      <c r="C42" s="31" t="s">
        <v>111</v>
      </c>
      <c r="D42" s="3"/>
      <c r="E42" s="3"/>
      <c r="F42" s="4"/>
      <c r="J42" s="1"/>
      <c r="K42" s="8"/>
      <c r="L42" s="8"/>
      <c r="M42" s="8"/>
      <c r="N42" s="8"/>
      <c r="O42" s="8"/>
      <c r="P42" s="8"/>
    </row>
    <row r="43" spans="3:16" ht="21" customHeight="1">
      <c r="C43" s="31" t="s">
        <v>157</v>
      </c>
      <c r="D43" s="3"/>
      <c r="E43" s="3"/>
      <c r="F43" s="4"/>
      <c r="J43" s="1"/>
      <c r="K43" s="8"/>
      <c r="L43" s="8"/>
      <c r="M43" s="8"/>
      <c r="N43" s="8"/>
      <c r="O43" s="8"/>
      <c r="P43" s="8"/>
    </row>
    <row r="44" spans="3:16" ht="21" customHeight="1">
      <c r="C44" s="31" t="s">
        <v>412</v>
      </c>
      <c r="D44" s="3"/>
      <c r="E44" s="3"/>
      <c r="F44" s="4"/>
      <c r="J44" s="1"/>
      <c r="K44" s="8"/>
      <c r="L44" s="8"/>
      <c r="M44" s="8"/>
      <c r="N44" s="8"/>
      <c r="O44" s="8"/>
      <c r="P44" s="8"/>
    </row>
    <row r="45" spans="10:16" ht="15">
      <c r="J45" s="8"/>
      <c r="K45" s="8"/>
      <c r="L45" s="8"/>
      <c r="M45" s="8"/>
      <c r="N45" s="8"/>
      <c r="O45" s="8"/>
      <c r="P45" s="8"/>
    </row>
    <row r="46" spans="10:16" ht="15">
      <c r="J46" s="8"/>
      <c r="K46" s="8"/>
      <c r="L46" s="8"/>
      <c r="M46" s="8"/>
      <c r="N46" s="8"/>
      <c r="O46" s="8"/>
      <c r="P46" s="8"/>
    </row>
  </sheetData>
  <sheetProtection/>
  <mergeCells count="1">
    <mergeCell ref="A1:Q1"/>
  </mergeCells>
  <printOptions/>
  <pageMargins left="0.11811023622047245" right="0.11811023622047245" top="0.7480314960629921" bottom="0.7480314960629921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2016-2017 Ð½.Ñ€. ÑÑ‚Ð°Ð½Ð¾Ð¼ Ð½Ð° 18.11.2016Ñ€.</dc:title>
  <dc:subject/>
  <dc:creator>Unknown Creator</dc:creator>
  <cp:keywords/>
  <dc:description/>
  <cp:lastModifiedBy>admin</cp:lastModifiedBy>
  <cp:lastPrinted>2016-11-30T13:30:43Z</cp:lastPrinted>
  <dcterms:created xsi:type="dcterms:W3CDTF">2016-11-18T18:14:40Z</dcterms:created>
  <dcterms:modified xsi:type="dcterms:W3CDTF">2016-11-30T13:39:52Z</dcterms:modified>
  <cp:category/>
  <cp:version/>
  <cp:contentType/>
  <cp:contentStatus/>
</cp:coreProperties>
</file>