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353" activeTab="0"/>
  </bookViews>
  <sheets>
    <sheet name="9 клас" sheetId="1" r:id="rId1"/>
    <sheet name="10 клас" sheetId="2" r:id="rId2"/>
    <sheet name="11 клас" sheetId="3" r:id="rId3"/>
  </sheets>
  <definedNames>
    <definedName name="_xlnm._FilterDatabase" localSheetId="1" hidden="1">'10 клас'!$A$3:$N$20</definedName>
    <definedName name="_xlnm._FilterDatabase" localSheetId="2" hidden="1">'11 клас'!$A$3:$N$108</definedName>
    <definedName name="_xlnm.Print_Area" localSheetId="1">'10 клас'!$A$1:$N$33</definedName>
    <definedName name="_xlnm.Print_Area" localSheetId="2">'11 клас'!$A$1:$N$117</definedName>
    <definedName name="_xlnm.Print_Area" localSheetId="0">'9 клас'!$A$1:$O$21</definedName>
  </definedNames>
  <calcPr fullCalcOnLoad="1"/>
</workbook>
</file>

<file path=xl/sharedStrings.xml><?xml version="1.0" encoding="utf-8"?>
<sst xmlns="http://schemas.openxmlformats.org/spreadsheetml/2006/main" count="729" uniqueCount="329">
  <si>
    <t>ПІБ учня</t>
  </si>
  <si>
    <t>Заклад</t>
  </si>
  <si>
    <t>ПІБ вчителя</t>
  </si>
  <si>
    <t>Завдання</t>
  </si>
  <si>
    <t>№1</t>
  </si>
  <si>
    <t>№2</t>
  </si>
  <si>
    <t>№3</t>
  </si>
  <si>
    <t>Сума</t>
  </si>
  <si>
    <t>Місце</t>
  </si>
  <si>
    <t>№ п/п</t>
  </si>
  <si>
    <t>Тести</t>
  </si>
  <si>
    <t>Гречкосій Давид Петрович</t>
  </si>
  <si>
    <t>Дата народження</t>
  </si>
  <si>
    <t>Ковальова Лариса Павлівна</t>
  </si>
  <si>
    <t>Парфенюк Ірина Григорівна</t>
  </si>
  <si>
    <t>Братко Владіслав Володимирович</t>
  </si>
  <si>
    <t>Арсенюк Алла Миколаївна</t>
  </si>
  <si>
    <t>Когут Тетяна Петрівна</t>
  </si>
  <si>
    <t>Болюх Олена Олександрівна</t>
  </si>
  <si>
    <t>Новицька Лариса Віналіївна</t>
  </si>
  <si>
    <t>Іщенко Олена Григорівна</t>
  </si>
  <si>
    <t>Лук’яненко Оксана Леонідівна</t>
  </si>
  <si>
    <t>Воронецька Валентина Володимирівна</t>
  </si>
  <si>
    <t>Дудар Марія Олександрівна</t>
  </si>
  <si>
    <t>Аввакумова Тетяна Вікторівна</t>
  </si>
  <si>
    <t>Кравчук Петро Володимирович</t>
  </si>
  <si>
    <t>Сомова Тетяна Василівна</t>
  </si>
  <si>
    <t>Підгаєць Сергій Васильович</t>
  </si>
  <si>
    <t>Шиманський Валерій Вікторович</t>
  </si>
  <si>
    <t>Уманець Ольга Олександрівна</t>
  </si>
  <si>
    <t>Назарук Тетяна Леонідівна</t>
  </si>
  <si>
    <t>Курганова Ірина Михайлівна</t>
  </si>
  <si>
    <t>Нікітова Наталя Петрівна</t>
  </si>
  <si>
    <t>Бучинський Володимир Олександрович</t>
  </si>
  <si>
    <t>Демченко Карина Богданівна</t>
  </si>
  <si>
    <t>Коваленко Ганна Олегівна</t>
  </si>
  <si>
    <t>Борисюк Володимир Миколайович</t>
  </si>
  <si>
    <t>Постолатій Маріанна Олександрівна</t>
  </si>
  <si>
    <t>Данильченко Софія Вікторівна</t>
  </si>
  <si>
    <t>18.02.2001</t>
  </si>
  <si>
    <t>Довбняк Максим Олегович</t>
  </si>
  <si>
    <t>Жалюк Дарія Вікторівна</t>
  </si>
  <si>
    <t>Гнатюк Євгеній Сергійович</t>
  </si>
  <si>
    <t>12.02.2001</t>
  </si>
  <si>
    <t>Мельничук Владислав Сергійович</t>
  </si>
  <si>
    <t>Денищик Андрій Андрійович</t>
  </si>
  <si>
    <t>Шифр</t>
  </si>
  <si>
    <t>Пилипенко Ольга Олександрівна</t>
  </si>
  <si>
    <t>Клас</t>
  </si>
  <si>
    <t>Альошин Костянтин Анатолійович</t>
  </si>
  <si>
    <t>16.01.1999</t>
  </si>
  <si>
    <t>Заклад "Загальноосвітня школа І-ІІІ ступенів №20 Вінницької міської ради"</t>
  </si>
  <si>
    <t>Чорноволик Катерина Анатоліївна</t>
  </si>
  <si>
    <t>27.07.2000</t>
  </si>
  <si>
    <t>Заклад "Навчально-виховний комплекс: загальноосвітня школа І-ІІ ступенів-ліцей № 7 Вінницької міської ради"</t>
  </si>
  <si>
    <t>Валіцька Анастасія Володимирівна</t>
  </si>
  <si>
    <t>Болгов Владислав Євгенович</t>
  </si>
  <si>
    <t>Власенко Максим Анатолійович</t>
  </si>
  <si>
    <t>19.06.1999</t>
  </si>
  <si>
    <t>Волос Віктор Борисович</t>
  </si>
  <si>
    <t>07.01.2000</t>
  </si>
  <si>
    <t>Галузінський Олександр Ярославович</t>
  </si>
  <si>
    <t>13.06.2000</t>
  </si>
  <si>
    <t>Заклад "Загальноосвітня школа І-ІІІ ступенів № 35 Вінницької міської ради"</t>
  </si>
  <si>
    <t>Печейко Оксана Миколаївна</t>
  </si>
  <si>
    <t>Годний Назар Сергійович</t>
  </si>
  <si>
    <t>18.09.2000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</si>
  <si>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</si>
  <si>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Горбатюк Марія Олександрівна</t>
  </si>
  <si>
    <t>05.07.2000</t>
  </si>
  <si>
    <t>Заклад "Загальноосвітня школа І-ІІІ ступенів №32 Вінницької міської ради"</t>
  </si>
  <si>
    <t>06.07.1999</t>
  </si>
  <si>
    <t>Даценко Ксенія Володимирівна</t>
  </si>
  <si>
    <t>09.06.1999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</si>
  <si>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</si>
  <si>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Кузь Вікторія Петрівна</t>
  </si>
  <si>
    <t>14.06.1999</t>
  </si>
  <si>
    <t>13.08.2000</t>
  </si>
  <si>
    <t>Дмитрів Сергій Григорович</t>
  </si>
  <si>
    <t>06.07.2000</t>
  </si>
  <si>
    <t>Заклад "Загальноосвітня школа І-ІІІ ступенів №27 Вінницької міської ради"</t>
  </si>
  <si>
    <t>Закревський Сергій Ігорович</t>
  </si>
  <si>
    <t>31.01.2000</t>
  </si>
  <si>
    <t>Заклад "Навчально-виховний комплекс: загальноосвітня школа І-ІІІ ступенів-гімназія №23 Вінницької міської ради"</t>
  </si>
  <si>
    <t>Києвський Богдан Ігорович</t>
  </si>
  <si>
    <t>31.08.1999</t>
  </si>
  <si>
    <t>Лайтер Руслан Якович</t>
  </si>
  <si>
    <t>29.11.1999</t>
  </si>
  <si>
    <t>Заклад "Загальноосвітня школа І-ІІІ ступенів №31 Вінницької міської ради"</t>
  </si>
  <si>
    <t>Єринова Алла Ігорівна</t>
  </si>
  <si>
    <t>Нікітіна Аліна Русланівна</t>
  </si>
  <si>
    <t>26.03.2000</t>
  </si>
  <si>
    <t>Павлова Юлія Миколаївна</t>
  </si>
  <si>
    <t>24.09.2000</t>
  </si>
  <si>
    <t>Плахтій Владислава Максимівна</t>
  </si>
  <si>
    <t>13.10.2000</t>
  </si>
  <si>
    <t>Заклад "Вінницький технічний ліцей"</t>
  </si>
  <si>
    <t>17.02.2000</t>
  </si>
  <si>
    <t>заклад "Навчально-виховний комплекс: загальноосвітня школа І-ІІІ ступенів-гімназія №2 Вінницької міської ради"</t>
  </si>
  <si>
    <t>Тарнавська Надія Петрівна</t>
  </si>
  <si>
    <t>Заклад «Загальноосвітня школа І-ІІІ ступенів №19 Вінницької міської ради»</t>
  </si>
  <si>
    <t>Сіденко Наталія Іванівна</t>
  </si>
  <si>
    <t>Сарафинюк Руслан Сергійович</t>
  </si>
  <si>
    <t>05.05.1999</t>
  </si>
  <si>
    <t>Уманець Олексій Олексійович</t>
  </si>
  <si>
    <t>12.01.2000</t>
  </si>
  <si>
    <t>Шпак Вадим Вікторович</t>
  </si>
  <si>
    <t>25.10.1999</t>
  </si>
  <si>
    <t>Заклад "Загальноосвітня школа І-ІІІ ступенів №16 Вінницької міської ради"</t>
  </si>
  <si>
    <t>Білозор Олег Андрійович</t>
  </si>
  <si>
    <t>03.08.2000</t>
  </si>
  <si>
    <t>Заклад "Загальноосвітня школа І-ІІІ ступенів №8 Вінницької міської ради"</t>
  </si>
  <si>
    <t>Барабаш Юлія Василівна</t>
  </si>
  <si>
    <t>Бондарчук Юрій Вікторович</t>
  </si>
  <si>
    <t>25.04.2000</t>
  </si>
  <si>
    <t>Борусевич Артур Вячеславович</t>
  </si>
  <si>
    <t>23.09.1999</t>
  </si>
  <si>
    <t>Заклад "Загальноосвітня школа І-ІІІ ступенів №9 Вінницької міської ради"</t>
  </si>
  <si>
    <t>Гоман Катерина Олександрівна</t>
  </si>
  <si>
    <t>06.08.1999</t>
  </si>
  <si>
    <t>Горба Дмитро Олександрович</t>
  </si>
  <si>
    <t>25.06.2000</t>
  </si>
  <si>
    <t>Гуманітарна гімназія №1 ім. М.І.Пирогова Вінницької міської ради</t>
  </si>
  <si>
    <t>Гордієць Анна Олександрівна</t>
  </si>
  <si>
    <t>03.02.2000</t>
  </si>
  <si>
    <t>Демченко Віталій Сергійович</t>
  </si>
  <si>
    <t>27.12.1999</t>
  </si>
  <si>
    <t>Доманський Антон Францович</t>
  </si>
  <si>
    <t>27.04.2000</t>
  </si>
  <si>
    <t>Доскоч Андрій Сергійович</t>
  </si>
  <si>
    <t>06.10.2000</t>
  </si>
  <si>
    <t>Заводян Дмитро Дмитрович</t>
  </si>
  <si>
    <t>10.01.2000</t>
  </si>
  <si>
    <t>Кирнична Вікторія Віталіївна</t>
  </si>
  <si>
    <t>01.05.2000</t>
  </si>
  <si>
    <t>Заклад "Загальноосвітня школа І-ІІІ ступенів №12 Вінницької міської ради"</t>
  </si>
  <si>
    <t>Шмалій Надія Василівна</t>
  </si>
  <si>
    <t>Клименко Анна Володимирівна</t>
  </si>
  <si>
    <t>13.12.1999</t>
  </si>
  <si>
    <t>04.12.2000</t>
  </si>
  <si>
    <t>Коломієць Дар'я Геннадіївна</t>
  </si>
  <si>
    <t>Лукіяненко Роман Олегович</t>
  </si>
  <si>
    <t>07.01.1999</t>
  </si>
  <si>
    <t>26.07.2000</t>
  </si>
  <si>
    <t>Мельничук Марія Олександрівна</t>
  </si>
  <si>
    <t>10.10.1999</t>
  </si>
  <si>
    <t>Мисліцька Дар'я Олексіївна</t>
  </si>
  <si>
    <t>30.09.1999</t>
  </si>
  <si>
    <t>Москалець Денис Андрійович</t>
  </si>
  <si>
    <t>20.09.2000</t>
  </si>
  <si>
    <t>Нізамов Дамір Давронович</t>
  </si>
  <si>
    <t>18.05.2000</t>
  </si>
  <si>
    <t>Заклад "Навчально-виховний комплекс: загальноосвітня школа І-ІІІ ступенів - гімназія №6 Вінницької мської ради"</t>
  </si>
  <si>
    <t>Шмагельська Марина Олексіївна</t>
  </si>
  <si>
    <t>Нагорний Артем Федорович</t>
  </si>
  <si>
    <t>07.03.2000</t>
  </si>
  <si>
    <t>Науменко Антон Юрійович</t>
  </si>
  <si>
    <t>15.09.2000</t>
  </si>
  <si>
    <t>Неспірна Олена Ігорівна</t>
  </si>
  <si>
    <t>Павлюк Інна Олександрівна</t>
  </si>
  <si>
    <t>16.02.2000</t>
  </si>
  <si>
    <t>Заклад "НВК: загальноосвітня школа І-ІІІ ступенів гуманітарно-естетичний колегіум №29 Вінницької міської ради"</t>
  </si>
  <si>
    <t>Косолапова Олена Вікторівна</t>
  </si>
  <si>
    <t>Панчук Олексій Андрійович</t>
  </si>
  <si>
    <t>24.10.1999</t>
  </si>
  <si>
    <t>Перебитюк Ірина Анатоліївна</t>
  </si>
  <si>
    <t>25.03.2000</t>
  </si>
  <si>
    <t>09.02.2000</t>
  </si>
  <si>
    <t>Різник Анна Сергіївна</t>
  </si>
  <si>
    <t>30.04.2000</t>
  </si>
  <si>
    <t>Заклад "Загальноосвітня школа І-ІІІ ступенів №11 Вінницької міської ради"</t>
  </si>
  <si>
    <t>Роботько Денис Олександрович</t>
  </si>
  <si>
    <t>13.10.1999</t>
  </si>
  <si>
    <t>Смірнов Марко Михайлович</t>
  </si>
  <si>
    <t>11.04.1999</t>
  </si>
  <si>
    <t>Шафар Василь Анатолійович</t>
  </si>
  <si>
    <t>08.06.2000</t>
  </si>
  <si>
    <t>Заклад "Загальноосвітня школа І-ІІІ ступенів № 10 Вінницької міської ради"</t>
  </si>
  <si>
    <t>Шикір Дмитро Олександрович</t>
  </si>
  <si>
    <t>27.11.1999</t>
  </si>
  <si>
    <t>Шпарковська Марина Миколаївна</t>
  </si>
  <si>
    <t>06.05.1999</t>
  </si>
  <si>
    <t>Єгорова Валерія Вікторівна</t>
  </si>
  <si>
    <t>Александрович Владислав Русланович</t>
  </si>
  <si>
    <t>06.04.2000</t>
  </si>
  <si>
    <t>Білоус Ростислав Віталійович</t>
  </si>
  <si>
    <t>11.04.2000</t>
  </si>
  <si>
    <t>Бадя Яна Вікторівна</t>
  </si>
  <si>
    <t>21.02.2000</t>
  </si>
  <si>
    <t>Бацалай Ангеліна Петрівна</t>
  </si>
  <si>
    <t>11.08.1999</t>
  </si>
  <si>
    <t>Бондар Юлія Сергіївна</t>
  </si>
  <si>
    <t>Велетнюк Наталя Сергіївна</t>
  </si>
  <si>
    <t>30.06.2000</t>
  </si>
  <si>
    <t>Войтюк Діана Олександрівна</t>
  </si>
  <si>
    <t>26.08.2000</t>
  </si>
  <si>
    <t>Глухенький Володимир Вікторович</t>
  </si>
  <si>
    <t>18.08.2000</t>
  </si>
  <si>
    <t>Голубенко Володимир Олександрович</t>
  </si>
  <si>
    <t>28.07.2000</t>
  </si>
  <si>
    <t>Горкун Карина Вікторівна</t>
  </si>
  <si>
    <t>04.01.2000</t>
  </si>
  <si>
    <t>11.09.1999</t>
  </si>
  <si>
    <t>Демедась Віталій Олександрович</t>
  </si>
  <si>
    <t>04.04.2000</t>
  </si>
  <si>
    <t>19.02.2000</t>
  </si>
  <si>
    <t>17.07.2000</t>
  </si>
  <si>
    <t>Жиліна Юлія Ігорівна</t>
  </si>
  <si>
    <t>23.07.1999</t>
  </si>
  <si>
    <t>Загарія Ольга Анатоліївна</t>
  </si>
  <si>
    <t>01.03.2000</t>
  </si>
  <si>
    <t>Заклад "Загальноосвітня школа І-ІІІ ступенів №22 Вінницької міської ради"</t>
  </si>
  <si>
    <t>Мазур Тетяна Василівна</t>
  </si>
  <si>
    <t>Зелінська Анна Вадимівна</t>
  </si>
  <si>
    <t>13.07.2000</t>
  </si>
  <si>
    <t>Карвацька Анастасія Віталіївна</t>
  </si>
  <si>
    <t>18.01.2000</t>
  </si>
  <si>
    <t>Кривенко Андрій Анатолійович</t>
  </si>
  <si>
    <t>25.11.1999</t>
  </si>
  <si>
    <t>Мельник Ганна Григорівна</t>
  </si>
  <si>
    <t>17.12.1999</t>
  </si>
  <si>
    <t>Стискал Тетяна Олегівна</t>
  </si>
  <si>
    <t>15.10.1999</t>
  </si>
  <si>
    <t>Заклад "Загальноосвітня школа І – ІІІ ступенів №26 Вінницької міської ради"</t>
  </si>
  <si>
    <t>Пилипенко О.О.</t>
  </si>
  <si>
    <t>Химич Володимир Леонідович</t>
  </si>
  <si>
    <t>Чайковська Маргарита Вячеславівна</t>
  </si>
  <si>
    <t>05.10.1999</t>
  </si>
  <si>
    <t>Чеперната Катерина Євгеніївна</t>
  </si>
  <si>
    <t>06.12.1999</t>
  </si>
  <si>
    <t>Яськова Дарина Михайлівна</t>
  </si>
  <si>
    <t>Данилюк Дар'я Олегівна</t>
  </si>
  <si>
    <t>09.12.2000</t>
  </si>
  <si>
    <t>Жердецька Аліна Сергіївна</t>
  </si>
  <si>
    <t>02.03.2001</t>
  </si>
  <si>
    <t>Полонська Єлизавета Миколаївна</t>
  </si>
  <si>
    <t>23.06.2001</t>
  </si>
  <si>
    <t>Семенюк Андрій Валерійович</t>
  </si>
  <si>
    <t>29.07.2000</t>
  </si>
  <si>
    <t>Голяновський Ростислав Миколайович</t>
  </si>
  <si>
    <t>21.03.2001</t>
  </si>
  <si>
    <t>Макоцька Ольга Олегівна</t>
  </si>
  <si>
    <t>25.06.2001</t>
  </si>
  <si>
    <t>Чертова Дарія Сергіївна</t>
  </si>
  <si>
    <t>12.12.2000</t>
  </si>
  <si>
    <t>Поліщук Андрій Володимирович</t>
  </si>
  <si>
    <t>14.09.2000</t>
  </si>
  <si>
    <t>Білоконь Тетяна Миколаївна</t>
  </si>
  <si>
    <t>Толстая Дар’я Петрівна</t>
  </si>
  <si>
    <t>Врублевський Олександр Петрович</t>
  </si>
  <si>
    <t>01.07.2001</t>
  </si>
  <si>
    <t>Боднарчук Андрій Віталійович</t>
  </si>
  <si>
    <t>27.02.2002</t>
  </si>
  <si>
    <t>Галушко Анастасія Олегівна</t>
  </si>
  <si>
    <t>03.01.2002</t>
  </si>
  <si>
    <t>Миргородський Назар Володимирович</t>
  </si>
  <si>
    <t>02.07.2001</t>
  </si>
  <si>
    <t>Альчук Іван Іванович</t>
  </si>
  <si>
    <t>16.10.2001</t>
  </si>
  <si>
    <t>Чумак Богдан Володимирович</t>
  </si>
  <si>
    <t>01.01.2002</t>
  </si>
  <si>
    <t>Заклад "Загальноосвітня школа І-ІІІ ступенів №15 Вінницької міської ради"</t>
  </si>
  <si>
    <t>Заклад "Загальноосвітня школа І-ІІІ ступенів №13 Вінницької міської ради"</t>
  </si>
  <si>
    <t>Заклад "Загальноосвітня школа І-ІІІ ст. №21 Вінницької міської ради"</t>
  </si>
  <si>
    <t>Заклад "Загальноосвітня школа І-ІІІ ступенів №3 ім. М. Коцюбинського Вінницької міської ради"</t>
  </si>
  <si>
    <t>"Фізико-математична гімназія №17 Вінницької міської ради"</t>
  </si>
  <si>
    <t>Патик Олександр Вячеславович</t>
  </si>
  <si>
    <t>код</t>
  </si>
  <si>
    <t>Волошина Наталя Василівна</t>
  </si>
  <si>
    <t>ДПТНЗ "ВМВПУ"</t>
  </si>
  <si>
    <t>Максимчук Роман Петрович</t>
  </si>
  <si>
    <t>ВПУ  №11</t>
  </si>
  <si>
    <t>Войтенко Наталія Вікторівна</t>
  </si>
  <si>
    <t>ДНЗ"ВЦПТОПП"</t>
  </si>
  <si>
    <t>Стегній Вікторія Олександрівна</t>
  </si>
  <si>
    <t>Біліченко Сніжана Олександрівна</t>
  </si>
  <si>
    <t>ДПТНЗ"ВПУСП"</t>
  </si>
  <si>
    <t>Заклад "Загальноосвітня школа І – ІІІ ступенів №18 Вінницької міської ради"</t>
  </si>
  <si>
    <t>Герцій Анна Олександрівна</t>
  </si>
  <si>
    <t>Паламарчук Юлія Василівна</t>
  </si>
  <si>
    <t>"Гуманітарна гімназія №1 ім. М.І.Пирогова Вінницької міської ради"</t>
  </si>
  <si>
    <t>Заклад "Навчально-виховний комплекс: загальноосвітня школа І-ІІІ ступенів-гімназія №2 Вінницької міської ради"</t>
  </si>
  <si>
    <t>Заклад "Загальноосвітня школа І-ІІІ ступенів №33 Вінницької міської ради"</t>
  </si>
  <si>
    <t>Сікорська Ірина Валеріївна</t>
  </si>
  <si>
    <t>Попіль Поліна В'ячеславівна</t>
  </si>
  <si>
    <t>Заклад " Загальноосвітня школа І-ІІІ ступенів №4 ім. Д.І. Менделєєва"</t>
  </si>
  <si>
    <t>Ярмак Вікторія Сергіївна</t>
  </si>
  <si>
    <t>Розгон Євген Олександрович</t>
  </si>
  <si>
    <t>Постемський Антон Олександрович</t>
  </si>
  <si>
    <t>Медецький Сергій Юрійович</t>
  </si>
  <si>
    <t>Сухоставський Андрій Євгенійович</t>
  </si>
  <si>
    <t>Пащенко Євген Петрович</t>
  </si>
  <si>
    <t>Заклад "Загальноосвітня школа І-ІІІ ступенів №18 Вінницької міської ради"</t>
  </si>
  <si>
    <t>Глімбовська Юлія Анатоліївна</t>
  </si>
  <si>
    <t>Марчук Денис Леонідович</t>
  </si>
  <si>
    <t>Тьорло Валентин Валентинович</t>
  </si>
  <si>
    <t>ДНЗ "ВЦПТОПП"</t>
  </si>
  <si>
    <t>Воловик Олександр Володимирович</t>
  </si>
  <si>
    <t>ДПТНЗ "ВПУСП"</t>
  </si>
  <si>
    <t>Пугач Катерина Василівна</t>
  </si>
  <si>
    <t>Остапенко Андрій Вячеславович</t>
  </si>
  <si>
    <t>Ткачук Денис Васильович</t>
  </si>
  <si>
    <t>Безсмертний Михайло Михайлович</t>
  </si>
  <si>
    <t>__________</t>
  </si>
  <si>
    <t>Болюх О.О.</t>
  </si>
  <si>
    <t>___________</t>
  </si>
  <si>
    <t>Когут Т.П.</t>
  </si>
  <si>
    <t>Ковальова Л.П.</t>
  </si>
  <si>
    <t>Білоконь Т.М.</t>
  </si>
  <si>
    <t>О</t>
  </si>
  <si>
    <t>М</t>
  </si>
  <si>
    <t>Тарнавська О.О.</t>
  </si>
  <si>
    <t>Бабчинська Світлана Володимирівна</t>
  </si>
  <si>
    <t>Піщик Олена Володимирівна</t>
  </si>
  <si>
    <t>А</t>
  </si>
  <si>
    <t>Демедюк Дарія Русланівна</t>
  </si>
  <si>
    <t>Трифанюк Мирослава Анатоліївна</t>
  </si>
  <si>
    <t>Онофрійчук Ольга Олександрівна</t>
  </si>
  <si>
    <t>Гережук Олена Миколаївна</t>
  </si>
  <si>
    <t>Мальцев Сергій Васильович</t>
  </si>
  <si>
    <t>Лисько Олександр Петрович</t>
  </si>
  <si>
    <t xml:space="preserve">  Підсумковий протокол перевірки олімпіадних робіт з економіки у 2016-2017 н.р.                   10 клас</t>
  </si>
  <si>
    <t xml:space="preserve">  Підсумковий протокол перевірки олімпіадних робіт з економіки у 2016-2017 н.р.                   11 клас</t>
  </si>
  <si>
    <t xml:space="preserve">  Підсумковий протокол перевірки олімпіадних робіт з економіки у 2016-2017 н.р.                   9 клас</t>
  </si>
  <si>
    <t>Голова апеляційної комісії</t>
  </si>
  <si>
    <t>Члени комісії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</si>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</sst>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;[Red]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188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0" borderId="10" xfId="0" applyFont="1" applyBorder="1" applyAlignment="1">
      <alignment horizontal="left"/>
    </xf>
    <xf numFmtId="0" fontId="5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14" fontId="7" fillId="34" borderId="10" xfId="0" applyNumberFormat="1" applyFont="1" applyFill="1" applyBorder="1" applyAlignment="1" applyProtection="1">
      <alignment horizontal="center" vertical="center"/>
      <protection/>
    </xf>
    <xf numFmtId="0" fontId="42" fillId="34" borderId="0" xfId="0" applyFont="1" applyFill="1" applyAlignment="1">
      <alignment vertical="center" wrapText="1"/>
    </xf>
    <xf numFmtId="0" fontId="42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85" zoomScaleSheetLayoutView="85" workbookViewId="0" topLeftCell="A1">
      <selection activeCell="G13" sqref="G13"/>
    </sheetView>
  </sheetViews>
  <sheetFormatPr defaultColWidth="9.140625" defaultRowHeight="15"/>
  <cols>
    <col min="1" max="1" width="4.7109375" style="7" customWidth="1"/>
    <col min="2" max="2" width="7.00390625" style="7" customWidth="1"/>
    <col min="3" max="3" width="6.140625" style="7" customWidth="1"/>
    <col min="4" max="4" width="29.57421875" style="4" customWidth="1"/>
    <col min="5" max="5" width="12.00390625" style="4" customWidth="1"/>
    <col min="6" max="6" width="69.57421875" style="28" customWidth="1"/>
    <col min="7" max="7" width="7.28125" style="16" customWidth="1"/>
    <col min="8" max="8" width="30.28125" style="4" customWidth="1"/>
    <col min="9" max="9" width="6.7109375" style="4" customWidth="1"/>
    <col min="10" max="10" width="5.00390625" style="4" customWidth="1"/>
    <col min="11" max="11" width="4.7109375" style="4" customWidth="1"/>
    <col min="12" max="12" width="4.28125" style="4" customWidth="1"/>
    <col min="13" max="13" width="6.00390625" style="6" customWidth="1"/>
    <col min="14" max="14" width="8.00390625" style="7" customWidth="1"/>
    <col min="15" max="15" width="10.7109375" style="4" customWidth="1"/>
    <col min="16" max="16384" width="9.140625" style="4" customWidth="1"/>
  </cols>
  <sheetData>
    <row r="1" spans="1:15" ht="16.5" customHeight="1">
      <c r="A1" s="63" t="s">
        <v>323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9"/>
    </row>
    <row r="2" spans="1:15" ht="16.5" customHeight="1">
      <c r="A2" s="3"/>
      <c r="B2" s="3"/>
      <c r="C2" s="3"/>
      <c r="D2" s="1"/>
      <c r="E2" s="1"/>
      <c r="F2" s="20"/>
      <c r="G2" s="14"/>
      <c r="H2" s="1"/>
      <c r="I2" s="8"/>
      <c r="J2" s="65" t="s">
        <v>3</v>
      </c>
      <c r="K2" s="65"/>
      <c r="L2" s="65"/>
      <c r="M2" s="5"/>
      <c r="N2" s="3"/>
      <c r="O2" s="9"/>
    </row>
    <row r="3" spans="1:15" s="13" customFormat="1" ht="40.5" customHeight="1">
      <c r="A3" s="10" t="s">
        <v>9</v>
      </c>
      <c r="B3" s="10" t="s">
        <v>46</v>
      </c>
      <c r="C3" s="10" t="s">
        <v>267</v>
      </c>
      <c r="D3" s="10" t="s">
        <v>0</v>
      </c>
      <c r="E3" s="10" t="s">
        <v>12</v>
      </c>
      <c r="F3" s="27" t="s">
        <v>1</v>
      </c>
      <c r="G3" s="15" t="s">
        <v>48</v>
      </c>
      <c r="H3" s="10" t="s">
        <v>2</v>
      </c>
      <c r="I3" s="10" t="s">
        <v>10</v>
      </c>
      <c r="J3" s="10" t="s">
        <v>4</v>
      </c>
      <c r="K3" s="10" t="s">
        <v>5</v>
      </c>
      <c r="L3" s="10" t="s">
        <v>6</v>
      </c>
      <c r="M3" s="11" t="s">
        <v>7</v>
      </c>
      <c r="N3" s="10" t="s">
        <v>8</v>
      </c>
      <c r="O3" s="12"/>
    </row>
    <row r="4" spans="1:14" s="26" customFormat="1" ht="30" customHeight="1">
      <c r="A4" s="21">
        <v>1</v>
      </c>
      <c r="B4" s="21" t="s">
        <v>309</v>
      </c>
      <c r="C4" s="21">
        <v>3</v>
      </c>
      <c r="D4" s="24" t="s">
        <v>255</v>
      </c>
      <c r="E4" s="22" t="s">
        <v>256</v>
      </c>
      <c r="F4" s="24" t="s">
        <v>96</v>
      </c>
      <c r="G4" s="22">
        <v>9</v>
      </c>
      <c r="H4" s="25" t="s">
        <v>18</v>
      </c>
      <c r="I4" s="18">
        <v>30</v>
      </c>
      <c r="J4" s="18">
        <v>5</v>
      </c>
      <c r="K4" s="18">
        <v>10</v>
      </c>
      <c r="L4" s="18">
        <v>5</v>
      </c>
      <c r="M4" s="19">
        <f aca="true" t="shared" si="0" ref="M4:M9">SUM(I4:L4)</f>
        <v>50</v>
      </c>
      <c r="N4" s="62" t="s">
        <v>326</v>
      </c>
    </row>
    <row r="5" spans="1:14" s="26" customFormat="1" ht="30" customHeight="1">
      <c r="A5" s="21">
        <v>2</v>
      </c>
      <c r="B5" s="21" t="s">
        <v>309</v>
      </c>
      <c r="C5" s="21">
        <v>2</v>
      </c>
      <c r="D5" s="24" t="s">
        <v>253</v>
      </c>
      <c r="E5" s="22" t="s">
        <v>254</v>
      </c>
      <c r="F5" s="24" t="s">
        <v>96</v>
      </c>
      <c r="G5" s="22">
        <v>9</v>
      </c>
      <c r="H5" s="25" t="s">
        <v>18</v>
      </c>
      <c r="I5" s="18">
        <v>30</v>
      </c>
      <c r="J5" s="18">
        <v>5</v>
      </c>
      <c r="K5" s="18">
        <v>10</v>
      </c>
      <c r="L5" s="18">
        <v>2</v>
      </c>
      <c r="M5" s="19">
        <f t="shared" si="0"/>
        <v>47</v>
      </c>
      <c r="N5" s="62" t="s">
        <v>327</v>
      </c>
    </row>
    <row r="6" spans="1:14" s="26" customFormat="1" ht="30" customHeight="1">
      <c r="A6" s="21">
        <v>3</v>
      </c>
      <c r="B6" s="21" t="s">
        <v>309</v>
      </c>
      <c r="C6" s="21">
        <v>5</v>
      </c>
      <c r="D6" s="24" t="s">
        <v>249</v>
      </c>
      <c r="E6" s="22" t="s">
        <v>250</v>
      </c>
      <c r="F6" s="24" t="s">
        <v>96</v>
      </c>
      <c r="G6" s="22">
        <v>9</v>
      </c>
      <c r="H6" s="25" t="s">
        <v>18</v>
      </c>
      <c r="I6" s="18">
        <v>27</v>
      </c>
      <c r="J6" s="18">
        <v>5</v>
      </c>
      <c r="K6" s="18">
        <v>7</v>
      </c>
      <c r="L6" s="18">
        <v>5</v>
      </c>
      <c r="M6" s="19">
        <f t="shared" si="0"/>
        <v>44</v>
      </c>
      <c r="N6" s="18"/>
    </row>
    <row r="7" spans="1:14" s="26" customFormat="1" ht="30" customHeight="1">
      <c r="A7" s="21">
        <v>4</v>
      </c>
      <c r="B7" s="21" t="s">
        <v>309</v>
      </c>
      <c r="C7" s="21">
        <v>4</v>
      </c>
      <c r="D7" s="24" t="s">
        <v>259</v>
      </c>
      <c r="E7" s="22" t="s">
        <v>260</v>
      </c>
      <c r="F7" s="24" t="s">
        <v>96</v>
      </c>
      <c r="G7" s="22">
        <v>9</v>
      </c>
      <c r="H7" s="25" t="s">
        <v>18</v>
      </c>
      <c r="I7" s="18">
        <v>29</v>
      </c>
      <c r="J7" s="18">
        <v>5</v>
      </c>
      <c r="K7" s="18">
        <v>3</v>
      </c>
      <c r="L7" s="18">
        <v>5</v>
      </c>
      <c r="M7" s="19">
        <f t="shared" si="0"/>
        <v>42</v>
      </c>
      <c r="N7" s="18"/>
    </row>
    <row r="8" spans="1:14" s="26" customFormat="1" ht="30" customHeight="1">
      <c r="A8" s="21">
        <v>5</v>
      </c>
      <c r="B8" s="21" t="s">
        <v>309</v>
      </c>
      <c r="C8" s="21">
        <v>6</v>
      </c>
      <c r="D8" s="24" t="s">
        <v>257</v>
      </c>
      <c r="E8" s="22" t="s">
        <v>258</v>
      </c>
      <c r="F8" s="24" t="s">
        <v>54</v>
      </c>
      <c r="G8" s="22">
        <v>9</v>
      </c>
      <c r="H8" s="25" t="s">
        <v>14</v>
      </c>
      <c r="I8" s="18">
        <v>21</v>
      </c>
      <c r="J8" s="18">
        <v>4</v>
      </c>
      <c r="K8" s="18">
        <v>6</v>
      </c>
      <c r="L8" s="18">
        <v>9</v>
      </c>
      <c r="M8" s="19">
        <f t="shared" si="0"/>
        <v>40</v>
      </c>
      <c r="N8" s="18"/>
    </row>
    <row r="9" spans="1:14" s="26" customFormat="1" ht="30" customHeight="1">
      <c r="A9" s="21">
        <v>6</v>
      </c>
      <c r="B9" s="21" t="s">
        <v>309</v>
      </c>
      <c r="C9" s="21">
        <v>1</v>
      </c>
      <c r="D9" s="24" t="s">
        <v>251</v>
      </c>
      <c r="E9" s="22" t="s">
        <v>252</v>
      </c>
      <c r="F9" s="24" t="s">
        <v>54</v>
      </c>
      <c r="G9" s="22">
        <v>9</v>
      </c>
      <c r="H9" s="25" t="s">
        <v>14</v>
      </c>
      <c r="I9" s="18">
        <v>11</v>
      </c>
      <c r="J9" s="18">
        <v>1</v>
      </c>
      <c r="K9" s="18">
        <v>6</v>
      </c>
      <c r="L9" s="18">
        <v>3</v>
      </c>
      <c r="M9" s="19">
        <f t="shared" si="0"/>
        <v>21</v>
      </c>
      <c r="N9" s="18"/>
    </row>
    <row r="11" spans="4:6" ht="15">
      <c r="D11" s="52" t="s">
        <v>324</v>
      </c>
      <c r="E11" s="4" t="s">
        <v>303</v>
      </c>
      <c r="F11" s="53" t="s">
        <v>307</v>
      </c>
    </row>
    <row r="13" spans="4:6" ht="15">
      <c r="D13" s="52" t="s">
        <v>325</v>
      </c>
      <c r="E13" s="4" t="s">
        <v>305</v>
      </c>
      <c r="F13" s="53" t="s">
        <v>306</v>
      </c>
    </row>
    <row r="14" spans="5:6" ht="15">
      <c r="E14" s="4" t="s">
        <v>305</v>
      </c>
      <c r="F14" s="28" t="s">
        <v>304</v>
      </c>
    </row>
    <row r="15" spans="5:6" ht="15">
      <c r="E15" s="4" t="s">
        <v>305</v>
      </c>
      <c r="F15" s="2" t="s">
        <v>224</v>
      </c>
    </row>
    <row r="16" spans="5:6" ht="15">
      <c r="E16" s="4" t="s">
        <v>305</v>
      </c>
      <c r="F16" s="2" t="s">
        <v>308</v>
      </c>
    </row>
    <row r="20" ht="15">
      <c r="F20" s="2"/>
    </row>
    <row r="21" ht="15">
      <c r="E21" s="4" t="s">
        <v>305</v>
      </c>
    </row>
  </sheetData>
  <sheetProtection/>
  <mergeCells count="2">
    <mergeCell ref="A1:N1"/>
    <mergeCell ref="J2:L2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90" zoomScaleSheetLayoutView="90" workbookViewId="0" topLeftCell="A1">
      <selection activeCell="F30" sqref="F30"/>
    </sheetView>
  </sheetViews>
  <sheetFormatPr defaultColWidth="9.140625" defaultRowHeight="15"/>
  <cols>
    <col min="1" max="1" width="4.7109375" style="7" customWidth="1"/>
    <col min="2" max="2" width="7.421875" style="7" customWidth="1"/>
    <col min="3" max="3" width="5.57421875" style="7" customWidth="1"/>
    <col min="4" max="4" width="29.57421875" style="4" customWidth="1"/>
    <col min="5" max="5" width="12.00390625" style="4" customWidth="1"/>
    <col min="6" max="6" width="63.00390625" style="28" customWidth="1"/>
    <col min="7" max="7" width="7.28125" style="16" customWidth="1"/>
    <col min="8" max="8" width="33.57421875" style="4" customWidth="1"/>
    <col min="9" max="9" width="6.7109375" style="4" customWidth="1"/>
    <col min="10" max="10" width="5.00390625" style="4" customWidth="1"/>
    <col min="11" max="11" width="4.7109375" style="4" customWidth="1"/>
    <col min="12" max="12" width="4.28125" style="4" customWidth="1"/>
    <col min="13" max="13" width="6.00390625" style="6" customWidth="1"/>
    <col min="14" max="14" width="8.00390625" style="7" customWidth="1"/>
    <col min="15" max="16384" width="9.140625" style="4" customWidth="1"/>
  </cols>
  <sheetData>
    <row r="1" spans="1:14" ht="16.5" customHeight="1">
      <c r="A1" s="63" t="s">
        <v>321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6.5" customHeight="1">
      <c r="A2" s="3"/>
      <c r="B2" s="3"/>
      <c r="C2" s="3"/>
      <c r="D2" s="1"/>
      <c r="E2" s="1"/>
      <c r="F2" s="20"/>
      <c r="G2" s="14"/>
      <c r="H2" s="1"/>
      <c r="I2" s="8"/>
      <c r="J2" s="65" t="s">
        <v>3</v>
      </c>
      <c r="K2" s="65"/>
      <c r="L2" s="65"/>
      <c r="M2" s="5"/>
      <c r="N2" s="3"/>
    </row>
    <row r="3" spans="1:14" s="13" customFormat="1" ht="40.5" customHeight="1">
      <c r="A3" s="10" t="s">
        <v>9</v>
      </c>
      <c r="B3" s="10" t="s">
        <v>46</v>
      </c>
      <c r="C3" s="10" t="s">
        <v>267</v>
      </c>
      <c r="D3" s="10" t="s">
        <v>0</v>
      </c>
      <c r="E3" s="10" t="s">
        <v>12</v>
      </c>
      <c r="F3" s="10" t="s">
        <v>1</v>
      </c>
      <c r="G3" s="15" t="s">
        <v>48</v>
      </c>
      <c r="H3" s="10" t="s">
        <v>2</v>
      </c>
      <c r="I3" s="10" t="s">
        <v>10</v>
      </c>
      <c r="J3" s="10" t="s">
        <v>4</v>
      </c>
      <c r="K3" s="10" t="s">
        <v>5</v>
      </c>
      <c r="L3" s="10" t="s">
        <v>6</v>
      </c>
      <c r="M3" s="11" t="s">
        <v>7</v>
      </c>
      <c r="N3" s="10" t="s">
        <v>8</v>
      </c>
    </row>
    <row r="4" spans="1:14" s="26" customFormat="1" ht="30" customHeight="1">
      <c r="A4" s="21">
        <v>1</v>
      </c>
      <c r="B4" s="21" t="s">
        <v>310</v>
      </c>
      <c r="C4" s="21">
        <v>1</v>
      </c>
      <c r="D4" s="24" t="s">
        <v>44</v>
      </c>
      <c r="E4" s="22" t="s">
        <v>39</v>
      </c>
      <c r="F4" s="24" t="s">
        <v>54</v>
      </c>
      <c r="G4" s="22">
        <v>10</v>
      </c>
      <c r="H4" s="25" t="s">
        <v>14</v>
      </c>
      <c r="I4" s="18">
        <v>29</v>
      </c>
      <c r="J4" s="18">
        <v>5</v>
      </c>
      <c r="K4" s="18">
        <v>10</v>
      </c>
      <c r="L4" s="18">
        <v>15</v>
      </c>
      <c r="M4" s="19">
        <f aca="true" t="shared" si="0" ref="M4:M20">SUM(I4:L4)</f>
        <v>59</v>
      </c>
      <c r="N4" s="62" t="s">
        <v>326</v>
      </c>
    </row>
    <row r="5" spans="1:14" s="26" customFormat="1" ht="32.25" customHeight="1">
      <c r="A5" s="21">
        <v>2</v>
      </c>
      <c r="B5" s="21" t="s">
        <v>310</v>
      </c>
      <c r="C5" s="21">
        <v>2</v>
      </c>
      <c r="D5" s="24" t="s">
        <v>231</v>
      </c>
      <c r="E5" s="22" t="s">
        <v>232</v>
      </c>
      <c r="F5" s="24" t="s">
        <v>54</v>
      </c>
      <c r="G5" s="22">
        <v>10</v>
      </c>
      <c r="H5" s="25" t="s">
        <v>14</v>
      </c>
      <c r="I5" s="18">
        <v>26</v>
      </c>
      <c r="J5" s="18">
        <v>5</v>
      </c>
      <c r="K5" s="18">
        <v>8</v>
      </c>
      <c r="L5" s="18">
        <v>15</v>
      </c>
      <c r="M5" s="19">
        <f t="shared" si="0"/>
        <v>54</v>
      </c>
      <c r="N5" s="62" t="s">
        <v>327</v>
      </c>
    </row>
    <row r="6" spans="1:14" s="26" customFormat="1" ht="30" customHeight="1">
      <c r="A6" s="21">
        <v>3</v>
      </c>
      <c r="B6" s="21" t="s">
        <v>310</v>
      </c>
      <c r="C6" s="21">
        <v>3</v>
      </c>
      <c r="D6" s="24" t="s">
        <v>243</v>
      </c>
      <c r="E6" s="22" t="s">
        <v>244</v>
      </c>
      <c r="F6" s="24" t="s">
        <v>54</v>
      </c>
      <c r="G6" s="22">
        <v>10</v>
      </c>
      <c r="H6" s="25" t="s">
        <v>14</v>
      </c>
      <c r="I6" s="18">
        <v>28</v>
      </c>
      <c r="J6" s="18">
        <v>5</v>
      </c>
      <c r="K6" s="18">
        <v>4</v>
      </c>
      <c r="L6" s="18">
        <v>15</v>
      </c>
      <c r="M6" s="19">
        <f t="shared" si="0"/>
        <v>52</v>
      </c>
      <c r="N6" s="62" t="s">
        <v>327</v>
      </c>
    </row>
    <row r="7" spans="1:14" s="26" customFormat="1" ht="30" customHeight="1">
      <c r="A7" s="21">
        <v>4</v>
      </c>
      <c r="B7" s="21" t="s">
        <v>310</v>
      </c>
      <c r="C7" s="21">
        <v>5</v>
      </c>
      <c r="D7" s="24" t="s">
        <v>235</v>
      </c>
      <c r="E7" s="22" t="s">
        <v>236</v>
      </c>
      <c r="F7" s="24" t="s">
        <v>54</v>
      </c>
      <c r="G7" s="22">
        <v>10</v>
      </c>
      <c r="H7" s="25" t="s">
        <v>14</v>
      </c>
      <c r="I7" s="18">
        <v>19</v>
      </c>
      <c r="J7" s="18">
        <v>5</v>
      </c>
      <c r="K7" s="18">
        <v>10</v>
      </c>
      <c r="L7" s="18">
        <v>15</v>
      </c>
      <c r="M7" s="19">
        <f t="shared" si="0"/>
        <v>49</v>
      </c>
      <c r="N7" s="62" t="s">
        <v>328</v>
      </c>
    </row>
    <row r="8" spans="1:14" s="26" customFormat="1" ht="30" customHeight="1">
      <c r="A8" s="21">
        <v>5</v>
      </c>
      <c r="B8" s="21" t="s">
        <v>310</v>
      </c>
      <c r="C8" s="21">
        <v>4</v>
      </c>
      <c r="D8" s="24" t="s">
        <v>237</v>
      </c>
      <c r="E8" s="22" t="s">
        <v>238</v>
      </c>
      <c r="F8" s="24" t="s">
        <v>54</v>
      </c>
      <c r="G8" s="22">
        <v>10</v>
      </c>
      <c r="H8" s="25" t="s">
        <v>14</v>
      </c>
      <c r="I8" s="18">
        <v>25</v>
      </c>
      <c r="J8" s="18">
        <v>5</v>
      </c>
      <c r="K8" s="18">
        <v>4</v>
      </c>
      <c r="L8" s="18">
        <v>15</v>
      </c>
      <c r="M8" s="19">
        <f t="shared" si="0"/>
        <v>49</v>
      </c>
      <c r="N8" s="62" t="s">
        <v>328</v>
      </c>
    </row>
    <row r="9" spans="1:14" s="26" customFormat="1" ht="17.25" customHeight="1">
      <c r="A9" s="21">
        <v>6</v>
      </c>
      <c r="B9" s="21" t="s">
        <v>310</v>
      </c>
      <c r="C9" s="21">
        <v>7</v>
      </c>
      <c r="D9" s="24" t="s">
        <v>42</v>
      </c>
      <c r="E9" s="22" t="s">
        <v>43</v>
      </c>
      <c r="F9" s="24" t="s">
        <v>96</v>
      </c>
      <c r="G9" s="22">
        <v>10</v>
      </c>
      <c r="H9" s="25" t="s">
        <v>18</v>
      </c>
      <c r="I9" s="18">
        <v>30</v>
      </c>
      <c r="J9" s="18">
        <v>2</v>
      </c>
      <c r="K9" s="18">
        <v>1</v>
      </c>
      <c r="L9" s="18">
        <v>9</v>
      </c>
      <c r="M9" s="19">
        <f t="shared" si="0"/>
        <v>42</v>
      </c>
      <c r="N9" s="62" t="s">
        <v>328</v>
      </c>
    </row>
    <row r="10" spans="1:14" s="26" customFormat="1" ht="30" customHeight="1">
      <c r="A10" s="21">
        <v>7</v>
      </c>
      <c r="B10" s="21" t="s">
        <v>310</v>
      </c>
      <c r="C10" s="21">
        <v>11</v>
      </c>
      <c r="D10" s="24" t="s">
        <v>248</v>
      </c>
      <c r="E10" s="22" t="s">
        <v>149</v>
      </c>
      <c r="F10" s="24" t="s">
        <v>96</v>
      </c>
      <c r="G10" s="22">
        <v>10</v>
      </c>
      <c r="H10" s="25" t="s">
        <v>18</v>
      </c>
      <c r="I10" s="18">
        <v>25</v>
      </c>
      <c r="J10" s="18">
        <v>0</v>
      </c>
      <c r="K10" s="18">
        <v>0</v>
      </c>
      <c r="L10" s="18">
        <v>4</v>
      </c>
      <c r="M10" s="19">
        <f t="shared" si="0"/>
        <v>29</v>
      </c>
      <c r="N10" s="18"/>
    </row>
    <row r="11" spans="1:14" s="26" customFormat="1" ht="25.5" customHeight="1">
      <c r="A11" s="21">
        <v>8</v>
      </c>
      <c r="B11" s="21" t="s">
        <v>310</v>
      </c>
      <c r="C11" s="21">
        <v>14</v>
      </c>
      <c r="D11" s="24" t="s">
        <v>233</v>
      </c>
      <c r="E11" s="22" t="s">
        <v>234</v>
      </c>
      <c r="F11" s="24" t="s">
        <v>96</v>
      </c>
      <c r="G11" s="22">
        <v>10</v>
      </c>
      <c r="H11" s="25" t="s">
        <v>18</v>
      </c>
      <c r="I11" s="18">
        <v>24</v>
      </c>
      <c r="J11" s="18">
        <v>0</v>
      </c>
      <c r="K11" s="18">
        <v>0</v>
      </c>
      <c r="L11" s="18">
        <v>4</v>
      </c>
      <c r="M11" s="19">
        <f t="shared" si="0"/>
        <v>28</v>
      </c>
      <c r="N11" s="18"/>
    </row>
    <row r="12" spans="1:14" s="26" customFormat="1" ht="30" customHeight="1">
      <c r="A12" s="21">
        <v>9</v>
      </c>
      <c r="B12" s="21" t="s">
        <v>310</v>
      </c>
      <c r="C12" s="21">
        <v>6</v>
      </c>
      <c r="D12" s="24" t="s">
        <v>245</v>
      </c>
      <c r="E12" s="22" t="s">
        <v>246</v>
      </c>
      <c r="F12" s="24" t="s">
        <v>152</v>
      </c>
      <c r="G12" s="22">
        <v>10</v>
      </c>
      <c r="H12" s="25" t="s">
        <v>247</v>
      </c>
      <c r="I12" s="18">
        <v>12</v>
      </c>
      <c r="J12" s="18">
        <v>1</v>
      </c>
      <c r="K12" s="18">
        <v>1</v>
      </c>
      <c r="L12" s="18">
        <v>9</v>
      </c>
      <c r="M12" s="19">
        <f t="shared" si="0"/>
        <v>23</v>
      </c>
      <c r="N12" s="18"/>
    </row>
    <row r="13" spans="1:14" s="26" customFormat="1" ht="24" customHeight="1">
      <c r="A13" s="21">
        <v>10</v>
      </c>
      <c r="B13" s="21" t="s">
        <v>310</v>
      </c>
      <c r="C13" s="21">
        <v>13</v>
      </c>
      <c r="D13" s="24" t="s">
        <v>241</v>
      </c>
      <c r="E13" s="22" t="s">
        <v>242</v>
      </c>
      <c r="F13" s="24" t="s">
        <v>96</v>
      </c>
      <c r="G13" s="22">
        <v>10</v>
      </c>
      <c r="H13" s="25" t="s">
        <v>18</v>
      </c>
      <c r="I13" s="18">
        <v>17</v>
      </c>
      <c r="J13" s="18">
        <v>0</v>
      </c>
      <c r="K13" s="18">
        <v>0</v>
      </c>
      <c r="L13" s="18">
        <v>4</v>
      </c>
      <c r="M13" s="19">
        <f t="shared" si="0"/>
        <v>21</v>
      </c>
      <c r="N13" s="18"/>
    </row>
    <row r="14" spans="1:14" s="26" customFormat="1" ht="30" customHeight="1">
      <c r="A14" s="21">
        <v>11</v>
      </c>
      <c r="B14" s="21" t="s">
        <v>310</v>
      </c>
      <c r="C14" s="21">
        <v>9</v>
      </c>
      <c r="D14" s="24" t="s">
        <v>239</v>
      </c>
      <c r="E14" s="22" t="s">
        <v>240</v>
      </c>
      <c r="F14" s="24" t="s">
        <v>117</v>
      </c>
      <c r="G14" s="22">
        <v>10</v>
      </c>
      <c r="H14" s="25" t="s">
        <v>27</v>
      </c>
      <c r="I14" s="18">
        <v>13</v>
      </c>
      <c r="J14" s="18">
        <v>2</v>
      </c>
      <c r="K14" s="18">
        <v>1</v>
      </c>
      <c r="L14" s="18">
        <v>3</v>
      </c>
      <c r="M14" s="19">
        <f t="shared" si="0"/>
        <v>19</v>
      </c>
      <c r="N14" s="18"/>
    </row>
    <row r="15" spans="1:14" s="26" customFormat="1" ht="20.25" customHeight="1">
      <c r="A15" s="21">
        <v>12</v>
      </c>
      <c r="B15" s="21" t="s">
        <v>310</v>
      </c>
      <c r="C15" s="21">
        <v>10</v>
      </c>
      <c r="D15" s="33" t="s">
        <v>270</v>
      </c>
      <c r="E15" s="54">
        <v>36095</v>
      </c>
      <c r="F15" s="29" t="s">
        <v>271</v>
      </c>
      <c r="G15" s="22">
        <v>10</v>
      </c>
      <c r="H15" s="29"/>
      <c r="I15" s="18">
        <v>11</v>
      </c>
      <c r="J15" s="18">
        <v>1</v>
      </c>
      <c r="K15" s="18">
        <v>0</v>
      </c>
      <c r="L15" s="18">
        <v>5</v>
      </c>
      <c r="M15" s="19">
        <f t="shared" si="0"/>
        <v>17</v>
      </c>
      <c r="N15" s="3"/>
    </row>
    <row r="16" spans="1:14" ht="19.5" customHeight="1">
      <c r="A16" s="21">
        <v>13</v>
      </c>
      <c r="B16" s="21" t="s">
        <v>310</v>
      </c>
      <c r="C16" s="18">
        <v>16</v>
      </c>
      <c r="D16" s="33" t="s">
        <v>272</v>
      </c>
      <c r="E16" s="31">
        <v>36265</v>
      </c>
      <c r="F16" s="29" t="s">
        <v>273</v>
      </c>
      <c r="G16" s="22">
        <v>10</v>
      </c>
      <c r="H16" s="33" t="s">
        <v>312</v>
      </c>
      <c r="I16" s="18">
        <v>15</v>
      </c>
      <c r="J16" s="18">
        <v>0</v>
      </c>
      <c r="K16" s="18">
        <v>0</v>
      </c>
      <c r="L16" s="18">
        <v>0</v>
      </c>
      <c r="M16" s="19">
        <f t="shared" si="0"/>
        <v>15</v>
      </c>
      <c r="N16" s="3"/>
    </row>
    <row r="17" spans="1:14" ht="28.5" customHeight="1">
      <c r="A17" s="21">
        <v>14</v>
      </c>
      <c r="B17" s="21" t="s">
        <v>310</v>
      </c>
      <c r="C17" s="18">
        <v>8</v>
      </c>
      <c r="D17" s="24" t="s">
        <v>266</v>
      </c>
      <c r="E17" s="30">
        <v>37053</v>
      </c>
      <c r="F17" s="24" t="s">
        <v>117</v>
      </c>
      <c r="G17" s="22">
        <v>10</v>
      </c>
      <c r="H17" s="23" t="s">
        <v>27</v>
      </c>
      <c r="I17" s="18">
        <v>11</v>
      </c>
      <c r="J17" s="18">
        <v>1</v>
      </c>
      <c r="K17" s="18">
        <v>1</v>
      </c>
      <c r="L17" s="18">
        <v>1</v>
      </c>
      <c r="M17" s="19">
        <f t="shared" si="0"/>
        <v>14</v>
      </c>
      <c r="N17" s="18"/>
    </row>
    <row r="18" spans="1:14" ht="19.5" customHeight="1">
      <c r="A18" s="21">
        <v>15</v>
      </c>
      <c r="B18" s="21" t="s">
        <v>310</v>
      </c>
      <c r="C18" s="18">
        <v>12</v>
      </c>
      <c r="D18" s="32" t="s">
        <v>275</v>
      </c>
      <c r="E18" s="31">
        <v>37258</v>
      </c>
      <c r="F18" s="29" t="s">
        <v>276</v>
      </c>
      <c r="G18" s="22">
        <v>10</v>
      </c>
      <c r="H18" s="29" t="s">
        <v>311</v>
      </c>
      <c r="I18" s="18">
        <v>8</v>
      </c>
      <c r="J18" s="18">
        <v>1</v>
      </c>
      <c r="K18" s="18">
        <v>0</v>
      </c>
      <c r="L18" s="18">
        <v>3</v>
      </c>
      <c r="M18" s="19">
        <f t="shared" si="0"/>
        <v>12</v>
      </c>
      <c r="N18" s="3"/>
    </row>
    <row r="19" spans="1:14" ht="17.25" customHeight="1">
      <c r="A19" s="21">
        <v>16</v>
      </c>
      <c r="B19" s="21" t="s">
        <v>310</v>
      </c>
      <c r="C19" s="18">
        <v>17</v>
      </c>
      <c r="D19" s="33" t="s">
        <v>268</v>
      </c>
      <c r="E19" s="31">
        <v>36265</v>
      </c>
      <c r="F19" s="29" t="s">
        <v>269</v>
      </c>
      <c r="G19" s="22">
        <v>10</v>
      </c>
      <c r="H19" s="29" t="s">
        <v>313</v>
      </c>
      <c r="I19" s="18">
        <v>10</v>
      </c>
      <c r="J19" s="18">
        <v>0</v>
      </c>
      <c r="K19" s="18">
        <v>0</v>
      </c>
      <c r="L19" s="18">
        <v>0</v>
      </c>
      <c r="M19" s="19">
        <f t="shared" si="0"/>
        <v>10</v>
      </c>
      <c r="N19" s="3"/>
    </row>
    <row r="20" spans="1:14" ht="27.75" customHeight="1">
      <c r="A20" s="21">
        <v>17</v>
      </c>
      <c r="B20" s="21" t="s">
        <v>310</v>
      </c>
      <c r="C20" s="18">
        <v>15</v>
      </c>
      <c r="D20" s="33" t="s">
        <v>274</v>
      </c>
      <c r="E20" s="31">
        <v>36629</v>
      </c>
      <c r="F20" s="29" t="s">
        <v>273</v>
      </c>
      <c r="G20" s="22">
        <v>10</v>
      </c>
      <c r="H20" s="33" t="s">
        <v>312</v>
      </c>
      <c r="I20" s="18">
        <v>8</v>
      </c>
      <c r="J20" s="18">
        <v>0</v>
      </c>
      <c r="K20" s="18">
        <v>0</v>
      </c>
      <c r="L20" s="18">
        <v>2</v>
      </c>
      <c r="M20" s="19">
        <f t="shared" si="0"/>
        <v>10</v>
      </c>
      <c r="N20" s="3"/>
    </row>
    <row r="21" ht="21" customHeight="1"/>
    <row r="22" spans="4:6" ht="12" customHeight="1">
      <c r="D22" s="52" t="s">
        <v>324</v>
      </c>
      <c r="E22" s="4" t="s">
        <v>303</v>
      </c>
      <c r="F22" s="53" t="s">
        <v>307</v>
      </c>
    </row>
    <row r="24" spans="4:6" ht="15">
      <c r="D24" s="52" t="s">
        <v>325</v>
      </c>
      <c r="E24" s="4" t="s">
        <v>305</v>
      </c>
      <c r="F24" s="53" t="s">
        <v>306</v>
      </c>
    </row>
    <row r="25" spans="5:6" ht="15">
      <c r="E25" s="4" t="s">
        <v>305</v>
      </c>
      <c r="F25" s="28" t="s">
        <v>304</v>
      </c>
    </row>
    <row r="26" spans="5:6" ht="15">
      <c r="E26" s="4" t="s">
        <v>305</v>
      </c>
      <c r="F26" s="2" t="s">
        <v>224</v>
      </c>
    </row>
    <row r="27" spans="5:6" ht="15">
      <c r="E27" s="4" t="s">
        <v>305</v>
      </c>
      <c r="F27" s="2" t="s">
        <v>308</v>
      </c>
    </row>
    <row r="28" ht="15">
      <c r="F28" s="2"/>
    </row>
    <row r="29" ht="15">
      <c r="F29" s="2"/>
    </row>
    <row r="30" ht="15">
      <c r="F30" s="2"/>
    </row>
    <row r="31" ht="15">
      <c r="F31" s="2"/>
    </row>
  </sheetData>
  <sheetProtection/>
  <autoFilter ref="A3:N20">
    <sortState ref="A4:N31">
      <sortCondition descending="1" sortBy="value" ref="M4:M31"/>
    </sortState>
  </autoFilter>
  <mergeCells count="2">
    <mergeCell ref="A1:N1"/>
    <mergeCell ref="J2:L2"/>
  </mergeCells>
  <printOptions/>
  <pageMargins left="0.31" right="0.24" top="0.6692913385826772" bottom="0.6299212598425197" header="0.5118110236220472" footer="1.06299212598425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view="pageBreakPreview" zoomScaleNormal="70" zoomScaleSheetLayoutView="100" zoomScalePageLayoutView="0" workbookViewId="0" topLeftCell="A16">
      <selection activeCell="A27" sqref="A27:IV27"/>
    </sheetView>
  </sheetViews>
  <sheetFormatPr defaultColWidth="9.140625" defaultRowHeight="16.5" customHeight="1"/>
  <cols>
    <col min="1" max="1" width="4.7109375" style="7" customWidth="1"/>
    <col min="2" max="2" width="7.57421875" style="7" customWidth="1"/>
    <col min="3" max="3" width="7.00390625" style="7" customWidth="1"/>
    <col min="4" max="4" width="31.140625" style="4" customWidth="1"/>
    <col min="5" max="5" width="12.00390625" style="4" hidden="1" customWidth="1"/>
    <col min="6" max="6" width="72.140625" style="28" customWidth="1"/>
    <col min="7" max="7" width="7.28125" style="16" hidden="1" customWidth="1"/>
    <col min="8" max="8" width="27.421875" style="4" customWidth="1"/>
    <col min="9" max="9" width="6.7109375" style="4" customWidth="1"/>
    <col min="10" max="10" width="5.00390625" style="4" customWidth="1"/>
    <col min="11" max="11" width="4.7109375" style="4" customWidth="1"/>
    <col min="12" max="12" width="4.28125" style="4" customWidth="1"/>
    <col min="13" max="13" width="6.00390625" style="6" customWidth="1"/>
    <col min="14" max="14" width="8.00390625" style="7" customWidth="1"/>
    <col min="15" max="15" width="10.7109375" style="4" customWidth="1"/>
    <col min="16" max="16384" width="9.140625" style="4" customWidth="1"/>
  </cols>
  <sheetData>
    <row r="1" spans="1:15" ht="16.5" customHeight="1">
      <c r="A1" s="63" t="s">
        <v>322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9"/>
    </row>
    <row r="2" spans="1:15" ht="16.5" customHeight="1">
      <c r="A2" s="3"/>
      <c r="B2" s="3"/>
      <c r="C2" s="3"/>
      <c r="D2" s="1"/>
      <c r="E2" s="1"/>
      <c r="F2" s="20"/>
      <c r="G2" s="14"/>
      <c r="H2" s="1"/>
      <c r="I2" s="8"/>
      <c r="J2" s="65" t="s">
        <v>3</v>
      </c>
      <c r="K2" s="65"/>
      <c r="L2" s="65"/>
      <c r="M2" s="5"/>
      <c r="N2" s="3"/>
      <c r="O2" s="9"/>
    </row>
    <row r="3" spans="1:15" s="13" customFormat="1" ht="40.5" customHeight="1">
      <c r="A3" s="10" t="s">
        <v>9</v>
      </c>
      <c r="B3" s="10" t="s">
        <v>46</v>
      </c>
      <c r="C3" s="10" t="s">
        <v>267</v>
      </c>
      <c r="D3" s="10" t="s">
        <v>0</v>
      </c>
      <c r="E3" s="10" t="s">
        <v>12</v>
      </c>
      <c r="F3" s="27" t="s">
        <v>1</v>
      </c>
      <c r="G3" s="15" t="s">
        <v>48</v>
      </c>
      <c r="H3" s="10" t="s">
        <v>2</v>
      </c>
      <c r="I3" s="10" t="s">
        <v>10</v>
      </c>
      <c r="J3" s="10" t="s">
        <v>4</v>
      </c>
      <c r="K3" s="10" t="s">
        <v>5</v>
      </c>
      <c r="L3" s="10" t="s">
        <v>6</v>
      </c>
      <c r="M3" s="11" t="s">
        <v>7</v>
      </c>
      <c r="N3" s="10" t="s">
        <v>8</v>
      </c>
      <c r="O3" s="12"/>
    </row>
    <row r="4" spans="1:15" s="44" customFormat="1" ht="24" customHeight="1">
      <c r="A4" s="51">
        <v>1</v>
      </c>
      <c r="B4" s="51" t="s">
        <v>314</v>
      </c>
      <c r="C4" s="51">
        <v>38</v>
      </c>
      <c r="D4" s="38" t="s">
        <v>219</v>
      </c>
      <c r="E4" s="39" t="s">
        <v>220</v>
      </c>
      <c r="F4" s="38" t="s">
        <v>111</v>
      </c>
      <c r="G4" s="39">
        <v>11</v>
      </c>
      <c r="H4" s="38" t="s">
        <v>23</v>
      </c>
      <c r="I4" s="40">
        <v>27</v>
      </c>
      <c r="J4" s="40">
        <v>5</v>
      </c>
      <c r="K4" s="40">
        <v>10</v>
      </c>
      <c r="L4" s="40">
        <v>10</v>
      </c>
      <c r="M4" s="41">
        <f aca="true" t="shared" si="0" ref="M4:M35">SUM(I4:L4)</f>
        <v>52</v>
      </c>
      <c r="N4" s="42" t="s">
        <v>326</v>
      </c>
      <c r="O4" s="43"/>
    </row>
    <row r="5" spans="1:15" s="44" customFormat="1" ht="20.25" customHeight="1">
      <c r="A5" s="51">
        <v>2</v>
      </c>
      <c r="B5" s="51" t="s">
        <v>314</v>
      </c>
      <c r="C5" s="51">
        <v>58</v>
      </c>
      <c r="D5" s="38" t="s">
        <v>11</v>
      </c>
      <c r="E5" s="39" t="s">
        <v>202</v>
      </c>
      <c r="F5" s="38" t="s">
        <v>96</v>
      </c>
      <c r="G5" s="39">
        <v>11</v>
      </c>
      <c r="H5" s="38" t="s">
        <v>18</v>
      </c>
      <c r="I5" s="40">
        <v>30</v>
      </c>
      <c r="J5" s="40">
        <v>5</v>
      </c>
      <c r="K5" s="40">
        <v>4</v>
      </c>
      <c r="L5" s="40">
        <v>11</v>
      </c>
      <c r="M5" s="41">
        <f t="shared" si="0"/>
        <v>50</v>
      </c>
      <c r="N5" s="42" t="s">
        <v>326</v>
      </c>
      <c r="O5" s="43"/>
    </row>
    <row r="6" spans="1:15" s="44" customFormat="1" ht="18" customHeight="1">
      <c r="A6" s="51">
        <v>3</v>
      </c>
      <c r="B6" s="51" t="s">
        <v>314</v>
      </c>
      <c r="C6" s="51">
        <v>92</v>
      </c>
      <c r="D6" s="38" t="s">
        <v>194</v>
      </c>
      <c r="E6" s="39" t="s">
        <v>195</v>
      </c>
      <c r="F6" s="38" t="s">
        <v>177</v>
      </c>
      <c r="G6" s="39">
        <v>11</v>
      </c>
      <c r="H6" s="38" t="s">
        <v>26</v>
      </c>
      <c r="I6" s="40">
        <v>26</v>
      </c>
      <c r="J6" s="40">
        <v>5</v>
      </c>
      <c r="K6" s="40">
        <v>10</v>
      </c>
      <c r="L6" s="40">
        <v>8</v>
      </c>
      <c r="M6" s="41">
        <f t="shared" si="0"/>
        <v>49</v>
      </c>
      <c r="N6" s="42" t="s">
        <v>326</v>
      </c>
      <c r="O6" s="43"/>
    </row>
    <row r="7" spans="1:15" s="46" customFormat="1" ht="30" customHeight="1">
      <c r="A7" s="51">
        <v>4</v>
      </c>
      <c r="B7" s="51" t="s">
        <v>314</v>
      </c>
      <c r="C7" s="51">
        <v>42</v>
      </c>
      <c r="D7" s="38" t="s">
        <v>33</v>
      </c>
      <c r="E7" s="39" t="s">
        <v>53</v>
      </c>
      <c r="F7" s="38" t="s">
        <v>54</v>
      </c>
      <c r="G7" s="39">
        <v>11</v>
      </c>
      <c r="H7" s="38" t="s">
        <v>14</v>
      </c>
      <c r="I7" s="40">
        <v>30</v>
      </c>
      <c r="J7" s="40">
        <v>3</v>
      </c>
      <c r="K7" s="40">
        <v>8</v>
      </c>
      <c r="L7" s="40">
        <v>7</v>
      </c>
      <c r="M7" s="41">
        <f t="shared" si="0"/>
        <v>48</v>
      </c>
      <c r="N7" s="42" t="s">
        <v>326</v>
      </c>
      <c r="O7" s="43"/>
    </row>
    <row r="8" spans="1:15" s="46" customFormat="1" ht="30" customHeight="1">
      <c r="A8" s="51">
        <v>5</v>
      </c>
      <c r="B8" s="51" t="s">
        <v>314</v>
      </c>
      <c r="C8" s="51">
        <v>96</v>
      </c>
      <c r="D8" s="38" t="s">
        <v>36</v>
      </c>
      <c r="E8" s="39" t="s">
        <v>143</v>
      </c>
      <c r="F8" s="38" t="s">
        <v>96</v>
      </c>
      <c r="G8" s="39">
        <v>11</v>
      </c>
      <c r="H8" s="38" t="s">
        <v>18</v>
      </c>
      <c r="I8" s="40">
        <v>30</v>
      </c>
      <c r="J8" s="40">
        <v>5</v>
      </c>
      <c r="K8" s="40">
        <v>7</v>
      </c>
      <c r="L8" s="40">
        <v>6</v>
      </c>
      <c r="M8" s="41">
        <f t="shared" si="0"/>
        <v>48</v>
      </c>
      <c r="N8" s="42" t="s">
        <v>326</v>
      </c>
      <c r="O8" s="43"/>
    </row>
    <row r="9" spans="1:15" s="46" customFormat="1" ht="20.25" customHeight="1">
      <c r="A9" s="51">
        <v>6</v>
      </c>
      <c r="B9" s="51" t="s">
        <v>314</v>
      </c>
      <c r="C9" s="51">
        <v>17</v>
      </c>
      <c r="D9" s="38" t="s">
        <v>109</v>
      </c>
      <c r="E9" s="39" t="s">
        <v>110</v>
      </c>
      <c r="F9" s="38" t="s">
        <v>111</v>
      </c>
      <c r="G9" s="39">
        <v>11</v>
      </c>
      <c r="H9" s="38" t="s">
        <v>23</v>
      </c>
      <c r="I9" s="40">
        <v>28</v>
      </c>
      <c r="J9" s="40">
        <v>5</v>
      </c>
      <c r="K9" s="40">
        <v>9</v>
      </c>
      <c r="L9" s="40">
        <v>5</v>
      </c>
      <c r="M9" s="41">
        <f t="shared" si="0"/>
        <v>47</v>
      </c>
      <c r="N9" s="42" t="s">
        <v>327</v>
      </c>
      <c r="O9" s="43"/>
    </row>
    <row r="10" spans="1:15" s="46" customFormat="1" ht="30" customHeight="1">
      <c r="A10" s="51">
        <v>7</v>
      </c>
      <c r="B10" s="51" t="s">
        <v>314</v>
      </c>
      <c r="C10" s="51">
        <v>3</v>
      </c>
      <c r="D10" s="38" t="s">
        <v>84</v>
      </c>
      <c r="E10" s="39" t="s">
        <v>85</v>
      </c>
      <c r="F10" s="38" t="s">
        <v>54</v>
      </c>
      <c r="G10" s="39">
        <v>11</v>
      </c>
      <c r="H10" s="38" t="s">
        <v>14</v>
      </c>
      <c r="I10" s="40">
        <v>30</v>
      </c>
      <c r="J10" s="40">
        <v>4</v>
      </c>
      <c r="K10" s="40">
        <v>6</v>
      </c>
      <c r="L10" s="40">
        <v>6</v>
      </c>
      <c r="M10" s="41">
        <f t="shared" si="0"/>
        <v>46</v>
      </c>
      <c r="N10" s="42" t="s">
        <v>327</v>
      </c>
      <c r="O10" s="43"/>
    </row>
    <row r="11" spans="1:15" s="46" customFormat="1" ht="17.25" customHeight="1">
      <c r="A11" s="51">
        <v>8</v>
      </c>
      <c r="B11" s="51" t="s">
        <v>314</v>
      </c>
      <c r="C11" s="51">
        <v>33</v>
      </c>
      <c r="D11" s="38" t="s">
        <v>158</v>
      </c>
      <c r="E11" s="39" t="s">
        <v>62</v>
      </c>
      <c r="F11" s="38" t="s">
        <v>96</v>
      </c>
      <c r="G11" s="39">
        <v>11</v>
      </c>
      <c r="H11" s="38" t="s">
        <v>18</v>
      </c>
      <c r="I11" s="40">
        <v>30</v>
      </c>
      <c r="J11" s="40">
        <v>5</v>
      </c>
      <c r="K11" s="40">
        <v>2</v>
      </c>
      <c r="L11" s="40">
        <v>8</v>
      </c>
      <c r="M11" s="41">
        <f t="shared" si="0"/>
        <v>45</v>
      </c>
      <c r="N11" s="42" t="s">
        <v>327</v>
      </c>
      <c r="O11" s="43"/>
    </row>
    <row r="12" spans="1:15" s="46" customFormat="1" ht="30" customHeight="1">
      <c r="A12" s="51">
        <v>9</v>
      </c>
      <c r="B12" s="51" t="s">
        <v>314</v>
      </c>
      <c r="C12" s="51">
        <v>41</v>
      </c>
      <c r="D12" s="38" t="s">
        <v>45</v>
      </c>
      <c r="E12" s="39" t="s">
        <v>216</v>
      </c>
      <c r="F12" s="38" t="s">
        <v>54</v>
      </c>
      <c r="G12" s="39">
        <v>11</v>
      </c>
      <c r="H12" s="38" t="s">
        <v>14</v>
      </c>
      <c r="I12" s="40">
        <v>30</v>
      </c>
      <c r="J12" s="40">
        <v>4</v>
      </c>
      <c r="K12" s="40">
        <v>5</v>
      </c>
      <c r="L12" s="40">
        <v>6</v>
      </c>
      <c r="M12" s="41">
        <f t="shared" si="0"/>
        <v>45</v>
      </c>
      <c r="N12" s="42" t="s">
        <v>327</v>
      </c>
      <c r="O12" s="43"/>
    </row>
    <row r="13" spans="1:15" s="46" customFormat="1" ht="30" customHeight="1">
      <c r="A13" s="51">
        <v>10</v>
      </c>
      <c r="B13" s="51" t="s">
        <v>314</v>
      </c>
      <c r="C13" s="51">
        <v>79</v>
      </c>
      <c r="D13" s="38" t="s">
        <v>35</v>
      </c>
      <c r="E13" s="39" t="s">
        <v>139</v>
      </c>
      <c r="F13" s="38" t="s">
        <v>54</v>
      </c>
      <c r="G13" s="39">
        <v>11</v>
      </c>
      <c r="H13" s="38" t="s">
        <v>14</v>
      </c>
      <c r="I13" s="40">
        <v>25</v>
      </c>
      <c r="J13" s="40">
        <v>5</v>
      </c>
      <c r="K13" s="40">
        <v>10</v>
      </c>
      <c r="L13" s="40">
        <v>4</v>
      </c>
      <c r="M13" s="41">
        <f t="shared" si="0"/>
        <v>44</v>
      </c>
      <c r="N13" s="42" t="s">
        <v>327</v>
      </c>
      <c r="O13" s="43"/>
    </row>
    <row r="14" spans="1:15" s="46" customFormat="1" ht="19.5" customHeight="1">
      <c r="A14" s="51">
        <v>11</v>
      </c>
      <c r="B14" s="51" t="s">
        <v>314</v>
      </c>
      <c r="C14" s="51">
        <v>80</v>
      </c>
      <c r="D14" s="38" t="s">
        <v>148</v>
      </c>
      <c r="E14" s="39" t="s">
        <v>149</v>
      </c>
      <c r="F14" s="38" t="s">
        <v>96</v>
      </c>
      <c r="G14" s="39">
        <v>11</v>
      </c>
      <c r="H14" s="38" t="s">
        <v>18</v>
      </c>
      <c r="I14" s="40">
        <v>19</v>
      </c>
      <c r="J14" s="40">
        <v>5</v>
      </c>
      <c r="K14" s="40">
        <v>4</v>
      </c>
      <c r="L14" s="40">
        <v>15</v>
      </c>
      <c r="M14" s="41">
        <f t="shared" si="0"/>
        <v>43</v>
      </c>
      <c r="N14" s="42" t="s">
        <v>327</v>
      </c>
      <c r="O14" s="43"/>
    </row>
    <row r="15" spans="1:15" s="47" customFormat="1" ht="30.75" customHeight="1">
      <c r="A15" s="51">
        <v>12</v>
      </c>
      <c r="B15" s="51" t="s">
        <v>314</v>
      </c>
      <c r="C15" s="51">
        <v>36</v>
      </c>
      <c r="D15" s="38" t="s">
        <v>178</v>
      </c>
      <c r="E15" s="39" t="s">
        <v>179</v>
      </c>
      <c r="F15" s="38" t="s">
        <v>51</v>
      </c>
      <c r="G15" s="39">
        <v>11</v>
      </c>
      <c r="H15" s="38" t="s">
        <v>15</v>
      </c>
      <c r="I15" s="40">
        <v>26</v>
      </c>
      <c r="J15" s="40">
        <v>2</v>
      </c>
      <c r="K15" s="40">
        <v>8</v>
      </c>
      <c r="L15" s="40">
        <v>6</v>
      </c>
      <c r="M15" s="41">
        <f t="shared" si="0"/>
        <v>42</v>
      </c>
      <c r="N15" s="42" t="s">
        <v>327</v>
      </c>
      <c r="O15" s="43"/>
    </row>
    <row r="16" spans="1:15" s="47" customFormat="1" ht="30" customHeight="1">
      <c r="A16" s="51">
        <v>13</v>
      </c>
      <c r="B16" s="51" t="s">
        <v>314</v>
      </c>
      <c r="C16" s="51">
        <v>21</v>
      </c>
      <c r="D16" s="38" t="s">
        <v>38</v>
      </c>
      <c r="E16" s="39" t="s">
        <v>71</v>
      </c>
      <c r="F16" s="38" t="s">
        <v>54</v>
      </c>
      <c r="G16" s="39">
        <v>11</v>
      </c>
      <c r="H16" s="38" t="s">
        <v>14</v>
      </c>
      <c r="I16" s="40">
        <v>27</v>
      </c>
      <c r="J16" s="40">
        <v>2</v>
      </c>
      <c r="K16" s="40">
        <v>8</v>
      </c>
      <c r="L16" s="40">
        <v>4</v>
      </c>
      <c r="M16" s="41">
        <f t="shared" si="0"/>
        <v>41</v>
      </c>
      <c r="N16" s="42" t="s">
        <v>327</v>
      </c>
      <c r="O16" s="43"/>
    </row>
    <row r="17" spans="1:15" s="47" customFormat="1" ht="30" customHeight="1">
      <c r="A17" s="51">
        <v>14</v>
      </c>
      <c r="B17" s="51" t="s">
        <v>314</v>
      </c>
      <c r="C17" s="51">
        <v>70</v>
      </c>
      <c r="D17" s="38" t="s">
        <v>156</v>
      </c>
      <c r="E17" s="39" t="s">
        <v>157</v>
      </c>
      <c r="F17" s="38" t="s">
        <v>108</v>
      </c>
      <c r="G17" s="39">
        <v>11</v>
      </c>
      <c r="H17" s="38" t="s">
        <v>21</v>
      </c>
      <c r="I17" s="40">
        <v>24</v>
      </c>
      <c r="J17" s="40">
        <v>2</v>
      </c>
      <c r="K17" s="40">
        <v>5</v>
      </c>
      <c r="L17" s="40">
        <v>8</v>
      </c>
      <c r="M17" s="41">
        <f t="shared" si="0"/>
        <v>39</v>
      </c>
      <c r="N17" s="42" t="s">
        <v>327</v>
      </c>
      <c r="O17" s="43"/>
    </row>
    <row r="18" spans="1:15" s="47" customFormat="1" ht="15" customHeight="1">
      <c r="A18" s="51">
        <v>15</v>
      </c>
      <c r="B18" s="51" t="s">
        <v>314</v>
      </c>
      <c r="C18" s="51">
        <v>25</v>
      </c>
      <c r="D18" s="38" t="s">
        <v>175</v>
      </c>
      <c r="E18" s="39" t="s">
        <v>176</v>
      </c>
      <c r="F18" s="38" t="s">
        <v>177</v>
      </c>
      <c r="G18" s="39">
        <v>11</v>
      </c>
      <c r="H18" s="38" t="s">
        <v>26</v>
      </c>
      <c r="I18" s="40">
        <v>17</v>
      </c>
      <c r="J18" s="40">
        <v>5</v>
      </c>
      <c r="K18" s="40">
        <v>8</v>
      </c>
      <c r="L18" s="40">
        <v>8</v>
      </c>
      <c r="M18" s="41">
        <f t="shared" si="0"/>
        <v>38</v>
      </c>
      <c r="N18" s="42" t="s">
        <v>327</v>
      </c>
      <c r="O18" s="43"/>
    </row>
    <row r="19" spans="1:15" s="47" customFormat="1" ht="21.75" customHeight="1">
      <c r="A19" s="51">
        <v>16</v>
      </c>
      <c r="B19" s="51" t="s">
        <v>314</v>
      </c>
      <c r="C19" s="51">
        <v>29</v>
      </c>
      <c r="D19" s="38" t="s">
        <v>163</v>
      </c>
      <c r="E19" s="39" t="s">
        <v>164</v>
      </c>
      <c r="F19" s="38" t="s">
        <v>265</v>
      </c>
      <c r="G19" s="39">
        <v>11</v>
      </c>
      <c r="H19" s="38" t="s">
        <v>56</v>
      </c>
      <c r="I19" s="40">
        <v>23</v>
      </c>
      <c r="J19" s="40">
        <v>1</v>
      </c>
      <c r="K19" s="40">
        <v>8</v>
      </c>
      <c r="L19" s="40">
        <v>6</v>
      </c>
      <c r="M19" s="41">
        <f t="shared" si="0"/>
        <v>38</v>
      </c>
      <c r="N19" s="42" t="s">
        <v>327</v>
      </c>
      <c r="O19" s="43"/>
    </row>
    <row r="20" spans="1:15" s="47" customFormat="1" ht="30" customHeight="1">
      <c r="A20" s="51">
        <v>17</v>
      </c>
      <c r="B20" s="51" t="s">
        <v>314</v>
      </c>
      <c r="C20" s="51">
        <v>66</v>
      </c>
      <c r="D20" s="38" t="s">
        <v>34</v>
      </c>
      <c r="E20" s="39" t="s">
        <v>77</v>
      </c>
      <c r="F20" s="38" t="s">
        <v>54</v>
      </c>
      <c r="G20" s="39">
        <v>11</v>
      </c>
      <c r="H20" s="38" t="s">
        <v>14</v>
      </c>
      <c r="I20" s="40">
        <v>30</v>
      </c>
      <c r="J20" s="40">
        <v>2</v>
      </c>
      <c r="K20" s="40">
        <v>2</v>
      </c>
      <c r="L20" s="40">
        <v>4</v>
      </c>
      <c r="M20" s="41">
        <f t="shared" si="0"/>
        <v>38</v>
      </c>
      <c r="N20" s="42" t="s">
        <v>327</v>
      </c>
      <c r="O20" s="48"/>
    </row>
    <row r="21" spans="1:15" s="47" customFormat="1" ht="30" customHeight="1">
      <c r="A21" s="51">
        <v>18</v>
      </c>
      <c r="B21" s="51" t="s">
        <v>314</v>
      </c>
      <c r="C21" s="51">
        <v>50</v>
      </c>
      <c r="D21" s="38" t="s">
        <v>290</v>
      </c>
      <c r="E21" s="45">
        <v>36359</v>
      </c>
      <c r="F21" s="38" t="s">
        <v>265</v>
      </c>
      <c r="G21" s="39">
        <v>11</v>
      </c>
      <c r="H21" s="38" t="s">
        <v>56</v>
      </c>
      <c r="I21" s="40">
        <v>20</v>
      </c>
      <c r="J21" s="40">
        <v>1</v>
      </c>
      <c r="K21" s="40">
        <v>10</v>
      </c>
      <c r="L21" s="40">
        <v>6</v>
      </c>
      <c r="M21" s="41">
        <f t="shared" si="0"/>
        <v>37</v>
      </c>
      <c r="N21" s="42" t="s">
        <v>327</v>
      </c>
      <c r="O21" s="48"/>
    </row>
    <row r="22" spans="1:15" s="47" customFormat="1" ht="30" customHeight="1">
      <c r="A22" s="51">
        <v>19</v>
      </c>
      <c r="B22" s="51" t="s">
        <v>314</v>
      </c>
      <c r="C22" s="51">
        <v>32</v>
      </c>
      <c r="D22" s="38" t="s">
        <v>182</v>
      </c>
      <c r="E22" s="45">
        <v>36794</v>
      </c>
      <c r="F22" s="38" t="s">
        <v>83</v>
      </c>
      <c r="G22" s="39">
        <v>11</v>
      </c>
      <c r="H22" s="38" t="s">
        <v>17</v>
      </c>
      <c r="I22" s="40">
        <v>24</v>
      </c>
      <c r="J22" s="40">
        <v>2</v>
      </c>
      <c r="K22" s="40">
        <v>5</v>
      </c>
      <c r="L22" s="40">
        <v>4</v>
      </c>
      <c r="M22" s="41">
        <f t="shared" si="0"/>
        <v>35</v>
      </c>
      <c r="N22" s="42" t="s">
        <v>328</v>
      </c>
      <c r="O22" s="48"/>
    </row>
    <row r="23" spans="1:15" s="47" customFormat="1" ht="21" customHeight="1">
      <c r="A23" s="51">
        <v>20</v>
      </c>
      <c r="B23" s="51" t="s">
        <v>314</v>
      </c>
      <c r="C23" s="51">
        <v>88</v>
      </c>
      <c r="D23" s="38" t="s">
        <v>287</v>
      </c>
      <c r="E23" s="45">
        <v>36453</v>
      </c>
      <c r="F23" s="38" t="s">
        <v>277</v>
      </c>
      <c r="G23" s="39">
        <v>11</v>
      </c>
      <c r="H23" s="38" t="s">
        <v>19</v>
      </c>
      <c r="I23" s="40">
        <v>27</v>
      </c>
      <c r="J23" s="40">
        <v>4</v>
      </c>
      <c r="K23" s="40">
        <v>2</v>
      </c>
      <c r="L23" s="40">
        <v>1</v>
      </c>
      <c r="M23" s="41">
        <f t="shared" si="0"/>
        <v>34</v>
      </c>
      <c r="N23" s="42" t="s">
        <v>328</v>
      </c>
      <c r="O23" s="48"/>
    </row>
    <row r="24" spans="1:15" s="47" customFormat="1" ht="30" customHeight="1">
      <c r="A24" s="51">
        <v>21</v>
      </c>
      <c r="B24" s="51" t="s">
        <v>314</v>
      </c>
      <c r="C24" s="51">
        <v>95</v>
      </c>
      <c r="D24" s="38" t="s">
        <v>191</v>
      </c>
      <c r="E24" s="39" t="s">
        <v>97</v>
      </c>
      <c r="F24" s="38" t="s">
        <v>161</v>
      </c>
      <c r="G24" s="39">
        <v>11</v>
      </c>
      <c r="H24" s="38" t="s">
        <v>162</v>
      </c>
      <c r="I24" s="40">
        <v>28</v>
      </c>
      <c r="J24" s="40">
        <v>0</v>
      </c>
      <c r="K24" s="40">
        <v>6</v>
      </c>
      <c r="L24" s="40">
        <v>0</v>
      </c>
      <c r="M24" s="41">
        <f t="shared" si="0"/>
        <v>34</v>
      </c>
      <c r="N24" s="42" t="s">
        <v>328</v>
      </c>
      <c r="O24" s="48"/>
    </row>
    <row r="25" spans="1:15" s="47" customFormat="1" ht="21.75" customHeight="1">
      <c r="A25" s="51">
        <v>22</v>
      </c>
      <c r="B25" s="51" t="s">
        <v>314</v>
      </c>
      <c r="C25" s="51">
        <v>8</v>
      </c>
      <c r="D25" s="38" t="s">
        <v>113</v>
      </c>
      <c r="E25" s="39" t="s">
        <v>114</v>
      </c>
      <c r="F25" s="38" t="s">
        <v>262</v>
      </c>
      <c r="G25" s="39">
        <v>11</v>
      </c>
      <c r="H25" s="38" t="s">
        <v>32</v>
      </c>
      <c r="I25" s="40">
        <v>26</v>
      </c>
      <c r="J25" s="40">
        <v>0</v>
      </c>
      <c r="K25" s="40">
        <v>3</v>
      </c>
      <c r="L25" s="40">
        <v>4</v>
      </c>
      <c r="M25" s="41">
        <f t="shared" si="0"/>
        <v>33</v>
      </c>
      <c r="N25" s="42" t="s">
        <v>328</v>
      </c>
      <c r="O25" s="48"/>
    </row>
    <row r="26" spans="1:15" s="47" customFormat="1" ht="30" customHeight="1">
      <c r="A26" s="51">
        <v>23</v>
      </c>
      <c r="B26" s="51" t="s">
        <v>314</v>
      </c>
      <c r="C26" s="51">
        <v>98</v>
      </c>
      <c r="D26" s="38" t="s">
        <v>198</v>
      </c>
      <c r="E26" s="39" t="s">
        <v>199</v>
      </c>
      <c r="F26" s="38" t="s">
        <v>152</v>
      </c>
      <c r="G26" s="39">
        <v>11</v>
      </c>
      <c r="H26" s="38" t="s">
        <v>153</v>
      </c>
      <c r="I26" s="40">
        <v>21</v>
      </c>
      <c r="J26" s="40">
        <v>0</v>
      </c>
      <c r="K26" s="40">
        <v>6</v>
      </c>
      <c r="L26" s="40">
        <v>6</v>
      </c>
      <c r="M26" s="41">
        <f t="shared" si="0"/>
        <v>33</v>
      </c>
      <c r="N26" s="42" t="s">
        <v>328</v>
      </c>
      <c r="O26" s="48"/>
    </row>
    <row r="27" spans="1:15" s="47" customFormat="1" ht="30" customHeight="1">
      <c r="A27" s="51">
        <v>24</v>
      </c>
      <c r="B27" s="51" t="s">
        <v>314</v>
      </c>
      <c r="C27" s="51">
        <v>75</v>
      </c>
      <c r="D27" s="38" t="s">
        <v>129</v>
      </c>
      <c r="E27" s="39" t="s">
        <v>130</v>
      </c>
      <c r="F27" s="38" t="s">
        <v>74</v>
      </c>
      <c r="G27" s="39">
        <v>11</v>
      </c>
      <c r="H27" s="38" t="s">
        <v>75</v>
      </c>
      <c r="I27" s="40">
        <v>23</v>
      </c>
      <c r="J27" s="40">
        <v>1</v>
      </c>
      <c r="K27" s="40">
        <v>4</v>
      </c>
      <c r="L27" s="40">
        <v>5</v>
      </c>
      <c r="M27" s="41">
        <f t="shared" si="0"/>
        <v>33</v>
      </c>
      <c r="N27" s="42" t="s">
        <v>328</v>
      </c>
      <c r="O27" s="48"/>
    </row>
    <row r="28" spans="1:15" s="47" customFormat="1" ht="30" customHeight="1">
      <c r="A28" s="51">
        <v>25</v>
      </c>
      <c r="B28" s="51" t="s">
        <v>314</v>
      </c>
      <c r="C28" s="51">
        <v>40</v>
      </c>
      <c r="D28" s="38" t="s">
        <v>127</v>
      </c>
      <c r="E28" s="39" t="s">
        <v>128</v>
      </c>
      <c r="F28" s="38" t="s">
        <v>83</v>
      </c>
      <c r="G28" s="39">
        <v>11</v>
      </c>
      <c r="H28" s="38" t="s">
        <v>17</v>
      </c>
      <c r="I28" s="40">
        <v>20</v>
      </c>
      <c r="J28" s="40">
        <v>1</v>
      </c>
      <c r="K28" s="40">
        <v>6</v>
      </c>
      <c r="L28" s="40">
        <v>6</v>
      </c>
      <c r="M28" s="41">
        <f t="shared" si="0"/>
        <v>33</v>
      </c>
      <c r="N28" s="42" t="s">
        <v>328</v>
      </c>
      <c r="O28" s="48"/>
    </row>
    <row r="29" spans="1:15" s="47" customFormat="1" ht="30" customHeight="1">
      <c r="A29" s="51">
        <v>26</v>
      </c>
      <c r="B29" s="51" t="s">
        <v>314</v>
      </c>
      <c r="C29" s="51">
        <v>39</v>
      </c>
      <c r="D29" s="38" t="s">
        <v>115</v>
      </c>
      <c r="E29" s="39" t="s">
        <v>116</v>
      </c>
      <c r="F29" s="38" t="s">
        <v>281</v>
      </c>
      <c r="G29" s="39">
        <v>11</v>
      </c>
      <c r="H29" s="38" t="s">
        <v>99</v>
      </c>
      <c r="I29" s="40">
        <v>21</v>
      </c>
      <c r="J29" s="40">
        <v>1</v>
      </c>
      <c r="K29" s="40">
        <v>6</v>
      </c>
      <c r="L29" s="40">
        <v>4</v>
      </c>
      <c r="M29" s="41">
        <f t="shared" si="0"/>
        <v>32</v>
      </c>
      <c r="N29" s="42" t="s">
        <v>328</v>
      </c>
      <c r="O29" s="48"/>
    </row>
    <row r="30" spans="1:15" s="47" customFormat="1" ht="30" customHeight="1">
      <c r="A30" s="51">
        <v>27</v>
      </c>
      <c r="B30" s="51" t="s">
        <v>314</v>
      </c>
      <c r="C30" s="51">
        <v>67</v>
      </c>
      <c r="D30" s="38" t="s">
        <v>57</v>
      </c>
      <c r="E30" s="39" t="s">
        <v>58</v>
      </c>
      <c r="F30" s="38" t="s">
        <v>261</v>
      </c>
      <c r="G30" s="39">
        <v>11</v>
      </c>
      <c r="H30" s="38" t="s">
        <v>29</v>
      </c>
      <c r="I30" s="40">
        <v>13</v>
      </c>
      <c r="J30" s="40">
        <v>0</v>
      </c>
      <c r="K30" s="40">
        <v>9</v>
      </c>
      <c r="L30" s="40">
        <v>10</v>
      </c>
      <c r="M30" s="41">
        <f t="shared" si="0"/>
        <v>32</v>
      </c>
      <c r="N30" s="42" t="s">
        <v>328</v>
      </c>
      <c r="O30" s="48"/>
    </row>
    <row r="31" spans="1:15" s="47" customFormat="1" ht="30" customHeight="1">
      <c r="A31" s="51">
        <v>28</v>
      </c>
      <c r="B31" s="51" t="s">
        <v>314</v>
      </c>
      <c r="C31" s="51">
        <v>73</v>
      </c>
      <c r="D31" s="38" t="s">
        <v>123</v>
      </c>
      <c r="E31" s="39" t="s">
        <v>124</v>
      </c>
      <c r="F31" s="38" t="s">
        <v>83</v>
      </c>
      <c r="G31" s="39">
        <v>11</v>
      </c>
      <c r="H31" s="38" t="s">
        <v>17</v>
      </c>
      <c r="I31" s="40">
        <v>21</v>
      </c>
      <c r="J31" s="40">
        <v>2</v>
      </c>
      <c r="K31" s="40">
        <v>5</v>
      </c>
      <c r="L31" s="40">
        <v>4</v>
      </c>
      <c r="M31" s="41">
        <f t="shared" si="0"/>
        <v>32</v>
      </c>
      <c r="N31" s="42" t="s">
        <v>328</v>
      </c>
      <c r="O31" s="48"/>
    </row>
    <row r="32" spans="1:15" s="47" customFormat="1" ht="30" customHeight="1">
      <c r="A32" s="51">
        <v>29</v>
      </c>
      <c r="B32" s="51" t="s">
        <v>314</v>
      </c>
      <c r="C32" s="51">
        <v>74</v>
      </c>
      <c r="D32" s="38" t="s">
        <v>120</v>
      </c>
      <c r="E32" s="39" t="s">
        <v>121</v>
      </c>
      <c r="F32" s="38" t="s">
        <v>122</v>
      </c>
      <c r="G32" s="39">
        <v>11</v>
      </c>
      <c r="H32" s="38" t="s">
        <v>22</v>
      </c>
      <c r="I32" s="40">
        <v>21</v>
      </c>
      <c r="J32" s="40">
        <v>1</v>
      </c>
      <c r="K32" s="40">
        <v>5</v>
      </c>
      <c r="L32" s="40">
        <v>5</v>
      </c>
      <c r="M32" s="41">
        <f t="shared" si="0"/>
        <v>32</v>
      </c>
      <c r="N32" s="42" t="s">
        <v>328</v>
      </c>
      <c r="O32" s="48"/>
    </row>
    <row r="33" spans="1:15" s="47" customFormat="1" ht="30" customHeight="1">
      <c r="A33" s="51">
        <v>30</v>
      </c>
      <c r="B33" s="51" t="s">
        <v>314</v>
      </c>
      <c r="C33" s="51">
        <v>97</v>
      </c>
      <c r="D33" s="38" t="s">
        <v>200</v>
      </c>
      <c r="E33" s="39" t="s">
        <v>201</v>
      </c>
      <c r="F33" s="38" t="s">
        <v>261</v>
      </c>
      <c r="G33" s="39">
        <v>11</v>
      </c>
      <c r="H33" s="38" t="s">
        <v>29</v>
      </c>
      <c r="I33" s="40">
        <v>17</v>
      </c>
      <c r="J33" s="40">
        <v>5</v>
      </c>
      <c r="K33" s="40">
        <v>8</v>
      </c>
      <c r="L33" s="40">
        <v>2</v>
      </c>
      <c r="M33" s="41">
        <f t="shared" si="0"/>
        <v>32</v>
      </c>
      <c r="N33" s="42" t="s">
        <v>328</v>
      </c>
      <c r="O33" s="48"/>
    </row>
    <row r="34" spans="1:15" s="47" customFormat="1" ht="30" customHeight="1">
      <c r="A34" s="51">
        <v>31</v>
      </c>
      <c r="B34" s="51" t="s">
        <v>314</v>
      </c>
      <c r="C34" s="51">
        <v>5</v>
      </c>
      <c r="D34" s="38" t="s">
        <v>92</v>
      </c>
      <c r="E34" s="39" t="s">
        <v>93</v>
      </c>
      <c r="F34" s="38" t="s">
        <v>51</v>
      </c>
      <c r="G34" s="39">
        <v>11</v>
      </c>
      <c r="H34" s="38" t="s">
        <v>15</v>
      </c>
      <c r="I34" s="40">
        <v>18</v>
      </c>
      <c r="J34" s="40">
        <v>1</v>
      </c>
      <c r="K34" s="40">
        <v>8</v>
      </c>
      <c r="L34" s="40">
        <v>4</v>
      </c>
      <c r="M34" s="41">
        <f t="shared" si="0"/>
        <v>31</v>
      </c>
      <c r="N34" s="42" t="s">
        <v>328</v>
      </c>
      <c r="O34" s="48"/>
    </row>
    <row r="35" spans="1:15" s="47" customFormat="1" ht="30.75" customHeight="1">
      <c r="A35" s="51">
        <v>32</v>
      </c>
      <c r="B35" s="51" t="s">
        <v>314</v>
      </c>
      <c r="C35" s="51">
        <v>76</v>
      </c>
      <c r="D35" s="38" t="s">
        <v>141</v>
      </c>
      <c r="E35" s="39" t="s">
        <v>142</v>
      </c>
      <c r="F35" s="38" t="s">
        <v>285</v>
      </c>
      <c r="G35" s="39">
        <v>11</v>
      </c>
      <c r="H35" s="38" t="s">
        <v>28</v>
      </c>
      <c r="I35" s="40">
        <v>25</v>
      </c>
      <c r="J35" s="40">
        <v>1</v>
      </c>
      <c r="K35" s="40">
        <v>3</v>
      </c>
      <c r="L35" s="40">
        <v>2</v>
      </c>
      <c r="M35" s="41">
        <f t="shared" si="0"/>
        <v>31</v>
      </c>
      <c r="N35" s="42" t="s">
        <v>328</v>
      </c>
      <c r="O35" s="50"/>
    </row>
    <row r="36" spans="1:15" s="47" customFormat="1" ht="30" customHeight="1">
      <c r="A36" s="51">
        <v>33</v>
      </c>
      <c r="B36" s="51" t="s">
        <v>314</v>
      </c>
      <c r="C36" s="51">
        <v>7</v>
      </c>
      <c r="D36" s="38" t="s">
        <v>94</v>
      </c>
      <c r="E36" s="39" t="s">
        <v>95</v>
      </c>
      <c r="F36" s="38" t="s">
        <v>96</v>
      </c>
      <c r="G36" s="39">
        <v>11</v>
      </c>
      <c r="H36" s="38" t="s">
        <v>18</v>
      </c>
      <c r="I36" s="40">
        <v>27</v>
      </c>
      <c r="J36" s="40">
        <v>1</v>
      </c>
      <c r="K36" s="40">
        <v>1</v>
      </c>
      <c r="L36" s="40">
        <v>1</v>
      </c>
      <c r="M36" s="41">
        <f aca="true" t="shared" si="1" ref="M36:M67">SUM(I36:L36)</f>
        <v>30</v>
      </c>
      <c r="N36" s="42"/>
      <c r="O36" s="50"/>
    </row>
    <row r="37" spans="1:15" s="47" customFormat="1" ht="30" customHeight="1">
      <c r="A37" s="51">
        <v>34</v>
      </c>
      <c r="B37" s="51" t="s">
        <v>314</v>
      </c>
      <c r="C37" s="51">
        <v>89</v>
      </c>
      <c r="D37" s="38" t="s">
        <v>215</v>
      </c>
      <c r="E37" s="39" t="s">
        <v>216</v>
      </c>
      <c r="F37" s="38" t="s">
        <v>98</v>
      </c>
      <c r="G37" s="39">
        <v>11</v>
      </c>
      <c r="H37" s="38" t="s">
        <v>99</v>
      </c>
      <c r="I37" s="40">
        <v>22</v>
      </c>
      <c r="J37" s="40">
        <v>1</v>
      </c>
      <c r="K37" s="40">
        <v>5</v>
      </c>
      <c r="L37" s="40">
        <v>2</v>
      </c>
      <c r="M37" s="41">
        <f t="shared" si="1"/>
        <v>30</v>
      </c>
      <c r="N37" s="42"/>
      <c r="O37" s="50"/>
    </row>
    <row r="38" spans="1:15" s="47" customFormat="1" ht="29.25" customHeight="1">
      <c r="A38" s="51">
        <v>35</v>
      </c>
      <c r="B38" s="51" t="s">
        <v>314</v>
      </c>
      <c r="C38" s="51">
        <v>2</v>
      </c>
      <c r="D38" s="38" t="s">
        <v>81</v>
      </c>
      <c r="E38" s="39" t="s">
        <v>82</v>
      </c>
      <c r="F38" s="38" t="s">
        <v>83</v>
      </c>
      <c r="G38" s="39">
        <v>11</v>
      </c>
      <c r="H38" s="38" t="s">
        <v>17</v>
      </c>
      <c r="I38" s="40">
        <v>16</v>
      </c>
      <c r="J38" s="40">
        <v>1</v>
      </c>
      <c r="K38" s="40">
        <v>8</v>
      </c>
      <c r="L38" s="40">
        <v>4</v>
      </c>
      <c r="M38" s="41">
        <f t="shared" si="1"/>
        <v>29</v>
      </c>
      <c r="N38" s="42"/>
      <c r="O38" s="50"/>
    </row>
    <row r="39" spans="1:15" s="47" customFormat="1" ht="19.5" customHeight="1">
      <c r="A39" s="51">
        <v>36</v>
      </c>
      <c r="B39" s="51" t="s">
        <v>314</v>
      </c>
      <c r="C39" s="51">
        <v>51</v>
      </c>
      <c r="D39" s="38" t="s">
        <v>318</v>
      </c>
      <c r="E39" s="45">
        <v>36679</v>
      </c>
      <c r="F39" s="38" t="s">
        <v>223</v>
      </c>
      <c r="G39" s="39">
        <v>11</v>
      </c>
      <c r="H39" s="56" t="s">
        <v>47</v>
      </c>
      <c r="I39" s="40">
        <v>29</v>
      </c>
      <c r="J39" s="40">
        <v>0</v>
      </c>
      <c r="K39" s="40">
        <v>0</v>
      </c>
      <c r="L39" s="40">
        <v>0</v>
      </c>
      <c r="M39" s="41">
        <f t="shared" si="1"/>
        <v>29</v>
      </c>
      <c r="N39" s="51"/>
      <c r="O39" s="50"/>
    </row>
    <row r="40" spans="1:15" s="47" customFormat="1" ht="21" customHeight="1">
      <c r="A40" s="51">
        <v>37</v>
      </c>
      <c r="B40" s="51" t="s">
        <v>314</v>
      </c>
      <c r="C40" s="51">
        <v>93</v>
      </c>
      <c r="D40" s="38" t="s">
        <v>41</v>
      </c>
      <c r="E40" s="39" t="s">
        <v>206</v>
      </c>
      <c r="F40" s="38" t="s">
        <v>63</v>
      </c>
      <c r="G40" s="39">
        <v>11</v>
      </c>
      <c r="H40" s="38" t="s">
        <v>64</v>
      </c>
      <c r="I40" s="40">
        <v>17</v>
      </c>
      <c r="J40" s="40">
        <v>1</v>
      </c>
      <c r="K40" s="40">
        <v>7</v>
      </c>
      <c r="L40" s="40">
        <v>4</v>
      </c>
      <c r="M40" s="41">
        <f t="shared" si="1"/>
        <v>29</v>
      </c>
      <c r="N40" s="49"/>
      <c r="O40" s="50"/>
    </row>
    <row r="41" spans="1:15" s="47" customFormat="1" ht="19.5" customHeight="1">
      <c r="A41" s="51">
        <v>38</v>
      </c>
      <c r="B41" s="51" t="s">
        <v>314</v>
      </c>
      <c r="C41" s="51">
        <v>103</v>
      </c>
      <c r="D41" s="38" t="s">
        <v>209</v>
      </c>
      <c r="E41" s="39" t="s">
        <v>210</v>
      </c>
      <c r="F41" s="38" t="s">
        <v>211</v>
      </c>
      <c r="G41" s="39">
        <v>11</v>
      </c>
      <c r="H41" s="38" t="s">
        <v>212</v>
      </c>
      <c r="I41" s="40">
        <v>23</v>
      </c>
      <c r="J41" s="40">
        <v>0</v>
      </c>
      <c r="K41" s="40">
        <v>3</v>
      </c>
      <c r="L41" s="40">
        <v>3</v>
      </c>
      <c r="M41" s="41">
        <f t="shared" si="1"/>
        <v>29</v>
      </c>
      <c r="N41" s="42"/>
      <c r="O41" s="50"/>
    </row>
    <row r="42" spans="1:15" s="47" customFormat="1" ht="20.25" customHeight="1">
      <c r="A42" s="51">
        <v>39</v>
      </c>
      <c r="B42" s="51" t="s">
        <v>314</v>
      </c>
      <c r="C42" s="51">
        <v>56</v>
      </c>
      <c r="D42" s="38" t="s">
        <v>293</v>
      </c>
      <c r="E42" s="45">
        <v>36782</v>
      </c>
      <c r="F42" s="38" t="s">
        <v>292</v>
      </c>
      <c r="G42" s="39">
        <v>11</v>
      </c>
      <c r="H42" s="38" t="s">
        <v>19</v>
      </c>
      <c r="I42" s="40">
        <v>23</v>
      </c>
      <c r="J42" s="40">
        <v>5</v>
      </c>
      <c r="K42" s="40">
        <v>0</v>
      </c>
      <c r="L42" s="40">
        <v>0</v>
      </c>
      <c r="M42" s="41">
        <f t="shared" si="1"/>
        <v>28</v>
      </c>
      <c r="N42" s="51"/>
      <c r="O42" s="50"/>
    </row>
    <row r="43" spans="1:15" s="47" customFormat="1" ht="19.5" customHeight="1">
      <c r="A43" s="51">
        <v>40</v>
      </c>
      <c r="B43" s="51" t="s">
        <v>314</v>
      </c>
      <c r="C43" s="51">
        <v>86</v>
      </c>
      <c r="D43" s="38" t="s">
        <v>284</v>
      </c>
      <c r="E43" s="45">
        <v>36669</v>
      </c>
      <c r="F43" s="38" t="s">
        <v>70</v>
      </c>
      <c r="G43" s="39">
        <v>11</v>
      </c>
      <c r="H43" s="38" t="s">
        <v>13</v>
      </c>
      <c r="I43" s="40">
        <v>21</v>
      </c>
      <c r="J43" s="40">
        <v>1</v>
      </c>
      <c r="K43" s="40">
        <v>2</v>
      </c>
      <c r="L43" s="40">
        <v>4</v>
      </c>
      <c r="M43" s="41">
        <f t="shared" si="1"/>
        <v>28</v>
      </c>
      <c r="N43" s="42"/>
      <c r="O43" s="50"/>
    </row>
    <row r="44" spans="1:15" s="47" customFormat="1" ht="30" customHeight="1">
      <c r="A44" s="51">
        <v>41</v>
      </c>
      <c r="B44" s="51" t="s">
        <v>314</v>
      </c>
      <c r="C44" s="51">
        <v>91</v>
      </c>
      <c r="D44" s="38" t="s">
        <v>40</v>
      </c>
      <c r="E44" s="39" t="s">
        <v>205</v>
      </c>
      <c r="F44" s="38" t="s">
        <v>88</v>
      </c>
      <c r="G44" s="39">
        <v>11</v>
      </c>
      <c r="H44" s="38" t="s">
        <v>31</v>
      </c>
      <c r="I44" s="40">
        <v>16</v>
      </c>
      <c r="J44" s="40">
        <v>4</v>
      </c>
      <c r="K44" s="40">
        <v>4</v>
      </c>
      <c r="L44" s="40">
        <v>4</v>
      </c>
      <c r="M44" s="41">
        <f t="shared" si="1"/>
        <v>28</v>
      </c>
      <c r="N44" s="49"/>
      <c r="O44" s="50"/>
    </row>
    <row r="45" spans="1:15" s="47" customFormat="1" ht="30" customHeight="1">
      <c r="A45" s="51">
        <v>42</v>
      </c>
      <c r="B45" s="51" t="s">
        <v>314</v>
      </c>
      <c r="C45" s="51">
        <v>27</v>
      </c>
      <c r="D45" s="38" t="s">
        <v>171</v>
      </c>
      <c r="E45" s="39" t="s">
        <v>172</v>
      </c>
      <c r="F45" s="38" t="s">
        <v>281</v>
      </c>
      <c r="G45" s="39">
        <v>11</v>
      </c>
      <c r="H45" s="38" t="s">
        <v>99</v>
      </c>
      <c r="I45" s="40">
        <v>20</v>
      </c>
      <c r="J45" s="40">
        <v>1</v>
      </c>
      <c r="K45" s="40">
        <v>2</v>
      </c>
      <c r="L45" s="40">
        <v>4</v>
      </c>
      <c r="M45" s="41">
        <f t="shared" si="1"/>
        <v>27</v>
      </c>
      <c r="N45" s="42"/>
      <c r="O45" s="50"/>
    </row>
    <row r="46" spans="1:15" s="47" customFormat="1" ht="30" customHeight="1">
      <c r="A46" s="51">
        <v>43</v>
      </c>
      <c r="B46" s="51" t="s">
        <v>314</v>
      </c>
      <c r="C46" s="51">
        <v>28</v>
      </c>
      <c r="D46" s="38" t="s">
        <v>180</v>
      </c>
      <c r="E46" s="39" t="s">
        <v>181</v>
      </c>
      <c r="F46" s="38" t="s">
        <v>70</v>
      </c>
      <c r="G46" s="39">
        <v>11</v>
      </c>
      <c r="H46" s="38" t="s">
        <v>13</v>
      </c>
      <c r="I46" s="40">
        <v>20</v>
      </c>
      <c r="J46" s="40">
        <v>1</v>
      </c>
      <c r="K46" s="40">
        <v>2</v>
      </c>
      <c r="L46" s="40">
        <v>4</v>
      </c>
      <c r="M46" s="41">
        <f t="shared" si="1"/>
        <v>27</v>
      </c>
      <c r="N46" s="49"/>
      <c r="O46" s="50"/>
    </row>
    <row r="47" spans="1:15" s="47" customFormat="1" ht="30" customHeight="1">
      <c r="A47" s="51">
        <v>44</v>
      </c>
      <c r="B47" s="51" t="s">
        <v>314</v>
      </c>
      <c r="C47" s="51">
        <v>71</v>
      </c>
      <c r="D47" s="38" t="s">
        <v>106</v>
      </c>
      <c r="E47" s="39" t="s">
        <v>107</v>
      </c>
      <c r="F47" s="38" t="s">
        <v>83</v>
      </c>
      <c r="G47" s="39">
        <v>11</v>
      </c>
      <c r="H47" s="38" t="s">
        <v>17</v>
      </c>
      <c r="I47" s="40">
        <v>20</v>
      </c>
      <c r="J47" s="40">
        <v>1</v>
      </c>
      <c r="K47" s="40">
        <v>2</v>
      </c>
      <c r="L47" s="40">
        <v>4</v>
      </c>
      <c r="M47" s="41">
        <f t="shared" si="1"/>
        <v>27</v>
      </c>
      <c r="N47" s="49"/>
      <c r="O47" s="50"/>
    </row>
    <row r="48" spans="1:15" s="47" customFormat="1" ht="30" customHeight="1">
      <c r="A48" s="51">
        <v>45</v>
      </c>
      <c r="B48" s="51" t="s">
        <v>314</v>
      </c>
      <c r="C48" s="51">
        <v>72</v>
      </c>
      <c r="D48" s="38" t="s">
        <v>286</v>
      </c>
      <c r="E48" s="45">
        <v>36490</v>
      </c>
      <c r="F48" s="38" t="s">
        <v>67</v>
      </c>
      <c r="G48" s="39">
        <v>11</v>
      </c>
      <c r="H48" s="38" t="s">
        <v>20</v>
      </c>
      <c r="I48" s="40">
        <v>18</v>
      </c>
      <c r="J48" s="40">
        <v>2</v>
      </c>
      <c r="K48" s="40">
        <v>3</v>
      </c>
      <c r="L48" s="40">
        <v>4</v>
      </c>
      <c r="M48" s="41">
        <f t="shared" si="1"/>
        <v>27</v>
      </c>
      <c r="N48" s="49"/>
      <c r="O48" s="50"/>
    </row>
    <row r="49" spans="1:15" s="47" customFormat="1" ht="18" customHeight="1">
      <c r="A49" s="51">
        <v>46</v>
      </c>
      <c r="B49" s="51" t="s">
        <v>314</v>
      </c>
      <c r="C49" s="51">
        <v>82</v>
      </c>
      <c r="D49" s="38" t="s">
        <v>283</v>
      </c>
      <c r="E49" s="45">
        <v>36505</v>
      </c>
      <c r="F49" s="38" t="s">
        <v>80</v>
      </c>
      <c r="G49" s="39">
        <v>11</v>
      </c>
      <c r="H49" s="38" t="s">
        <v>13</v>
      </c>
      <c r="I49" s="40">
        <v>15</v>
      </c>
      <c r="J49" s="40">
        <v>3</v>
      </c>
      <c r="K49" s="40">
        <v>5</v>
      </c>
      <c r="L49" s="40">
        <v>4</v>
      </c>
      <c r="M49" s="41">
        <f t="shared" si="1"/>
        <v>27</v>
      </c>
      <c r="N49" s="42"/>
      <c r="O49" s="50"/>
    </row>
    <row r="50" spans="1:15" s="47" customFormat="1" ht="30" customHeight="1">
      <c r="A50" s="51">
        <v>47</v>
      </c>
      <c r="B50" s="51" t="s">
        <v>314</v>
      </c>
      <c r="C50" s="51">
        <v>1</v>
      </c>
      <c r="D50" s="38" t="s">
        <v>300</v>
      </c>
      <c r="E50" s="45">
        <v>36312</v>
      </c>
      <c r="F50" s="38" t="s">
        <v>98</v>
      </c>
      <c r="G50" s="39">
        <v>11</v>
      </c>
      <c r="H50" s="38" t="s">
        <v>99</v>
      </c>
      <c r="I50" s="40">
        <v>19</v>
      </c>
      <c r="J50" s="40">
        <v>0</v>
      </c>
      <c r="K50" s="40">
        <v>3</v>
      </c>
      <c r="L50" s="40">
        <v>4</v>
      </c>
      <c r="M50" s="41">
        <f t="shared" si="1"/>
        <v>26</v>
      </c>
      <c r="N50" s="42"/>
      <c r="O50" s="50"/>
    </row>
    <row r="51" spans="1:15" s="47" customFormat="1" ht="30" customHeight="1">
      <c r="A51" s="51">
        <v>48</v>
      </c>
      <c r="B51" s="51" t="s">
        <v>314</v>
      </c>
      <c r="C51" s="51">
        <v>35</v>
      </c>
      <c r="D51" s="38" t="s">
        <v>118</v>
      </c>
      <c r="E51" s="39" t="s">
        <v>119</v>
      </c>
      <c r="F51" s="38" t="s">
        <v>74</v>
      </c>
      <c r="G51" s="39">
        <v>11</v>
      </c>
      <c r="H51" s="38" t="s">
        <v>75</v>
      </c>
      <c r="I51" s="40">
        <v>20</v>
      </c>
      <c r="J51" s="40">
        <v>1</v>
      </c>
      <c r="K51" s="40">
        <v>2</v>
      </c>
      <c r="L51" s="40">
        <v>3</v>
      </c>
      <c r="M51" s="41">
        <f t="shared" si="1"/>
        <v>26</v>
      </c>
      <c r="N51" s="42"/>
      <c r="O51" s="50"/>
    </row>
    <row r="52" spans="1:15" s="47" customFormat="1" ht="30" customHeight="1">
      <c r="A52" s="51">
        <v>49</v>
      </c>
      <c r="B52" s="51" t="s">
        <v>314</v>
      </c>
      <c r="C52" s="51">
        <v>68</v>
      </c>
      <c r="D52" s="38" t="s">
        <v>72</v>
      </c>
      <c r="E52" s="39" t="s">
        <v>73</v>
      </c>
      <c r="F52" s="38" t="s">
        <v>74</v>
      </c>
      <c r="G52" s="39">
        <v>11</v>
      </c>
      <c r="H52" s="38" t="s">
        <v>75</v>
      </c>
      <c r="I52" s="40">
        <v>20</v>
      </c>
      <c r="J52" s="40">
        <v>2</v>
      </c>
      <c r="K52" s="40">
        <v>2</v>
      </c>
      <c r="L52" s="40">
        <v>2</v>
      </c>
      <c r="M52" s="41">
        <f t="shared" si="1"/>
        <v>26</v>
      </c>
      <c r="N52" s="42"/>
      <c r="O52" s="50"/>
    </row>
    <row r="53" spans="1:15" s="47" customFormat="1" ht="16.5" customHeight="1">
      <c r="A53" s="51">
        <v>50</v>
      </c>
      <c r="B53" s="51" t="s">
        <v>314</v>
      </c>
      <c r="C53" s="51">
        <v>83</v>
      </c>
      <c r="D53" s="38" t="s">
        <v>125</v>
      </c>
      <c r="E53" s="39" t="s">
        <v>126</v>
      </c>
      <c r="F53" s="38" t="s">
        <v>265</v>
      </c>
      <c r="G53" s="39">
        <v>11</v>
      </c>
      <c r="H53" s="38" t="s">
        <v>56</v>
      </c>
      <c r="I53" s="40">
        <v>14</v>
      </c>
      <c r="J53" s="40">
        <v>0</v>
      </c>
      <c r="K53" s="40">
        <v>8</v>
      </c>
      <c r="L53" s="40">
        <v>3</v>
      </c>
      <c r="M53" s="41">
        <f t="shared" si="1"/>
        <v>25</v>
      </c>
      <c r="N53" s="42"/>
      <c r="O53" s="50"/>
    </row>
    <row r="54" spans="1:15" s="47" customFormat="1" ht="30" customHeight="1">
      <c r="A54" s="51">
        <v>51</v>
      </c>
      <c r="B54" s="51" t="s">
        <v>314</v>
      </c>
      <c r="C54" s="51">
        <v>34</v>
      </c>
      <c r="D54" s="38" t="s">
        <v>112</v>
      </c>
      <c r="E54" s="39" t="s">
        <v>53</v>
      </c>
      <c r="F54" s="38" t="s">
        <v>108</v>
      </c>
      <c r="G54" s="39">
        <v>11</v>
      </c>
      <c r="H54" s="38" t="s">
        <v>21</v>
      </c>
      <c r="I54" s="40">
        <v>17</v>
      </c>
      <c r="J54" s="40">
        <v>0</v>
      </c>
      <c r="K54" s="40">
        <v>4</v>
      </c>
      <c r="L54" s="40">
        <v>3</v>
      </c>
      <c r="M54" s="41">
        <f t="shared" si="1"/>
        <v>24</v>
      </c>
      <c r="N54" s="42"/>
      <c r="O54" s="50"/>
    </row>
    <row r="55" spans="1:15" s="47" customFormat="1" ht="30" customHeight="1">
      <c r="A55" s="51">
        <v>52</v>
      </c>
      <c r="B55" s="51" t="s">
        <v>314</v>
      </c>
      <c r="C55" s="51">
        <v>44</v>
      </c>
      <c r="D55" s="38" t="s">
        <v>225</v>
      </c>
      <c r="E55" s="45">
        <v>36400</v>
      </c>
      <c r="F55" s="38" t="s">
        <v>108</v>
      </c>
      <c r="G55" s="39">
        <v>11</v>
      </c>
      <c r="H55" s="38" t="s">
        <v>21</v>
      </c>
      <c r="I55" s="40">
        <v>15</v>
      </c>
      <c r="J55" s="40">
        <v>2</v>
      </c>
      <c r="K55" s="40">
        <v>2</v>
      </c>
      <c r="L55" s="40">
        <v>5</v>
      </c>
      <c r="M55" s="41">
        <f t="shared" si="1"/>
        <v>24</v>
      </c>
      <c r="N55" s="42"/>
      <c r="O55" s="50"/>
    </row>
    <row r="56" spans="1:15" s="47" customFormat="1" ht="30" customHeight="1">
      <c r="A56" s="51">
        <v>53</v>
      </c>
      <c r="B56" s="51" t="s">
        <v>314</v>
      </c>
      <c r="C56" s="51">
        <v>45</v>
      </c>
      <c r="D56" s="38" t="s">
        <v>173</v>
      </c>
      <c r="E56" s="39" t="s">
        <v>174</v>
      </c>
      <c r="F56" s="38" t="s">
        <v>263</v>
      </c>
      <c r="G56" s="39">
        <v>11</v>
      </c>
      <c r="H56" s="38" t="s">
        <v>52</v>
      </c>
      <c r="I56" s="40">
        <v>13</v>
      </c>
      <c r="J56" s="40">
        <v>0</v>
      </c>
      <c r="K56" s="40">
        <v>6</v>
      </c>
      <c r="L56" s="40">
        <v>5</v>
      </c>
      <c r="M56" s="41">
        <f t="shared" si="1"/>
        <v>24</v>
      </c>
      <c r="N56" s="42"/>
      <c r="O56" s="50"/>
    </row>
    <row r="57" spans="1:15" s="47" customFormat="1" ht="30" customHeight="1">
      <c r="A57" s="51">
        <v>54</v>
      </c>
      <c r="B57" s="51" t="s">
        <v>314</v>
      </c>
      <c r="C57" s="51">
        <v>49</v>
      </c>
      <c r="D57" s="38" t="s">
        <v>217</v>
      </c>
      <c r="E57" s="39" t="s">
        <v>218</v>
      </c>
      <c r="F57" s="38" t="s">
        <v>122</v>
      </c>
      <c r="G57" s="39">
        <v>11</v>
      </c>
      <c r="H57" s="38" t="s">
        <v>22</v>
      </c>
      <c r="I57" s="40">
        <v>16</v>
      </c>
      <c r="J57" s="40">
        <v>0</v>
      </c>
      <c r="K57" s="40">
        <v>8</v>
      </c>
      <c r="L57" s="40">
        <v>0</v>
      </c>
      <c r="M57" s="41">
        <f t="shared" si="1"/>
        <v>24</v>
      </c>
      <c r="N57" s="42"/>
      <c r="O57" s="50"/>
    </row>
    <row r="58" spans="1:15" s="47" customFormat="1" ht="30" customHeight="1">
      <c r="A58" s="51">
        <v>55</v>
      </c>
      <c r="B58" s="51" t="s">
        <v>314</v>
      </c>
      <c r="C58" s="51">
        <v>59</v>
      </c>
      <c r="D58" s="38" t="s">
        <v>68</v>
      </c>
      <c r="E58" s="39" t="s">
        <v>69</v>
      </c>
      <c r="F58" s="38" t="s">
        <v>70</v>
      </c>
      <c r="G58" s="39">
        <v>11</v>
      </c>
      <c r="H58" s="38" t="s">
        <v>13</v>
      </c>
      <c r="I58" s="40">
        <v>14</v>
      </c>
      <c r="J58" s="40">
        <v>1</v>
      </c>
      <c r="K58" s="40">
        <v>5</v>
      </c>
      <c r="L58" s="40">
        <v>4</v>
      </c>
      <c r="M58" s="41">
        <f t="shared" si="1"/>
        <v>24</v>
      </c>
      <c r="N58" s="42"/>
      <c r="O58" s="50"/>
    </row>
    <row r="59" spans="1:15" s="47" customFormat="1" ht="30" customHeight="1">
      <c r="A59" s="51">
        <v>56</v>
      </c>
      <c r="B59" s="51" t="s">
        <v>314</v>
      </c>
      <c r="C59" s="51">
        <v>52</v>
      </c>
      <c r="D59" s="38" t="s">
        <v>289</v>
      </c>
      <c r="E59" s="45">
        <v>36427</v>
      </c>
      <c r="F59" s="38" t="s">
        <v>67</v>
      </c>
      <c r="G59" s="39">
        <v>11</v>
      </c>
      <c r="H59" s="38" t="s">
        <v>20</v>
      </c>
      <c r="I59" s="40">
        <v>18</v>
      </c>
      <c r="J59" s="40">
        <v>0</v>
      </c>
      <c r="K59" s="40">
        <v>5</v>
      </c>
      <c r="L59" s="40">
        <v>0</v>
      </c>
      <c r="M59" s="41">
        <f t="shared" si="1"/>
        <v>23</v>
      </c>
      <c r="N59" s="42"/>
      <c r="O59" s="50"/>
    </row>
    <row r="60" spans="1:15" s="47" customFormat="1" ht="30" customHeight="1">
      <c r="A60" s="51">
        <v>57</v>
      </c>
      <c r="B60" s="51" t="s">
        <v>314</v>
      </c>
      <c r="C60" s="51">
        <v>61</v>
      </c>
      <c r="D60" s="38" t="s">
        <v>65</v>
      </c>
      <c r="E60" s="39" t="s">
        <v>66</v>
      </c>
      <c r="F60" s="38" t="s">
        <v>67</v>
      </c>
      <c r="G60" s="39">
        <v>11</v>
      </c>
      <c r="H60" s="38" t="s">
        <v>20</v>
      </c>
      <c r="I60" s="40">
        <v>14</v>
      </c>
      <c r="J60" s="40">
        <v>1</v>
      </c>
      <c r="K60" s="40">
        <v>4</v>
      </c>
      <c r="L60" s="40">
        <v>4</v>
      </c>
      <c r="M60" s="41">
        <f t="shared" si="1"/>
        <v>23</v>
      </c>
      <c r="N60" s="42"/>
      <c r="O60" s="50"/>
    </row>
    <row r="61" spans="1:15" s="47" customFormat="1" ht="30" customHeight="1">
      <c r="A61" s="51">
        <v>58</v>
      </c>
      <c r="B61" s="51" t="s">
        <v>314</v>
      </c>
      <c r="C61" s="51">
        <v>87</v>
      </c>
      <c r="D61" s="38" t="s">
        <v>131</v>
      </c>
      <c r="E61" s="39" t="s">
        <v>132</v>
      </c>
      <c r="F61" s="38" t="s">
        <v>261</v>
      </c>
      <c r="G61" s="39">
        <v>11</v>
      </c>
      <c r="H61" s="38" t="s">
        <v>29</v>
      </c>
      <c r="I61" s="40">
        <v>15</v>
      </c>
      <c r="J61" s="40">
        <v>0</v>
      </c>
      <c r="K61" s="40">
        <v>4</v>
      </c>
      <c r="L61" s="40">
        <v>4</v>
      </c>
      <c r="M61" s="41">
        <f t="shared" si="1"/>
        <v>23</v>
      </c>
      <c r="N61" s="42"/>
      <c r="O61" s="50"/>
    </row>
    <row r="62" spans="1:15" s="47" customFormat="1" ht="30" customHeight="1">
      <c r="A62" s="51">
        <v>59</v>
      </c>
      <c r="B62" s="51" t="s">
        <v>314</v>
      </c>
      <c r="C62" s="51">
        <v>100</v>
      </c>
      <c r="D62" s="38" t="s">
        <v>278</v>
      </c>
      <c r="E62" s="45">
        <v>36608</v>
      </c>
      <c r="F62" s="38" t="s">
        <v>277</v>
      </c>
      <c r="G62" s="39">
        <v>11</v>
      </c>
      <c r="H62" s="38" t="s">
        <v>19</v>
      </c>
      <c r="I62" s="40">
        <v>18</v>
      </c>
      <c r="J62" s="40">
        <v>5</v>
      </c>
      <c r="K62" s="40">
        <v>0</v>
      </c>
      <c r="L62" s="40">
        <v>0</v>
      </c>
      <c r="M62" s="41">
        <f t="shared" si="1"/>
        <v>23</v>
      </c>
      <c r="N62" s="51"/>
      <c r="O62" s="50"/>
    </row>
    <row r="63" spans="1:15" s="47" customFormat="1" ht="18" customHeight="1">
      <c r="A63" s="51">
        <v>60</v>
      </c>
      <c r="B63" s="51" t="s">
        <v>314</v>
      </c>
      <c r="C63" s="51">
        <v>37</v>
      </c>
      <c r="D63" s="38" t="s">
        <v>133</v>
      </c>
      <c r="E63" s="39" t="s">
        <v>134</v>
      </c>
      <c r="F63" s="38" t="s">
        <v>135</v>
      </c>
      <c r="G63" s="39">
        <v>11</v>
      </c>
      <c r="H63" s="38" t="s">
        <v>136</v>
      </c>
      <c r="I63" s="40">
        <v>17</v>
      </c>
      <c r="J63" s="40">
        <v>0</v>
      </c>
      <c r="K63" s="40">
        <v>5</v>
      </c>
      <c r="L63" s="40">
        <v>0</v>
      </c>
      <c r="M63" s="41">
        <f t="shared" si="1"/>
        <v>22</v>
      </c>
      <c r="N63" s="42"/>
      <c r="O63" s="50"/>
    </row>
    <row r="64" spans="1:15" s="47" customFormat="1" ht="21.75" customHeight="1">
      <c r="A64" s="51">
        <v>61</v>
      </c>
      <c r="B64" s="51" t="s">
        <v>314</v>
      </c>
      <c r="C64" s="51">
        <v>69</v>
      </c>
      <c r="D64" s="38" t="s">
        <v>78</v>
      </c>
      <c r="E64" s="39" t="s">
        <v>79</v>
      </c>
      <c r="F64" s="38" t="s">
        <v>80</v>
      </c>
      <c r="G64" s="39">
        <v>11</v>
      </c>
      <c r="H64" s="38" t="s">
        <v>13</v>
      </c>
      <c r="I64" s="40">
        <v>15</v>
      </c>
      <c r="J64" s="40">
        <v>1</v>
      </c>
      <c r="K64" s="40">
        <v>2</v>
      </c>
      <c r="L64" s="40">
        <v>4</v>
      </c>
      <c r="M64" s="41">
        <f t="shared" si="1"/>
        <v>22</v>
      </c>
      <c r="N64" s="42"/>
      <c r="O64" s="50"/>
    </row>
    <row r="65" spans="1:15" s="47" customFormat="1" ht="30" customHeight="1">
      <c r="A65" s="51">
        <v>62</v>
      </c>
      <c r="B65" s="51" t="s">
        <v>314</v>
      </c>
      <c r="C65" s="51">
        <v>77</v>
      </c>
      <c r="D65" s="38" t="s">
        <v>150</v>
      </c>
      <c r="E65" s="39" t="s">
        <v>151</v>
      </c>
      <c r="F65" s="38" t="s">
        <v>152</v>
      </c>
      <c r="G65" s="39">
        <v>11</v>
      </c>
      <c r="H65" s="38" t="s">
        <v>153</v>
      </c>
      <c r="I65" s="40">
        <v>14</v>
      </c>
      <c r="J65" s="40">
        <v>1</v>
      </c>
      <c r="K65" s="40">
        <v>6</v>
      </c>
      <c r="L65" s="40">
        <v>1</v>
      </c>
      <c r="M65" s="41">
        <f t="shared" si="1"/>
        <v>22</v>
      </c>
      <c r="N65" s="42"/>
      <c r="O65" s="50"/>
    </row>
    <row r="66" spans="1:15" s="47" customFormat="1" ht="30" customHeight="1">
      <c r="A66" s="51">
        <v>63</v>
      </c>
      <c r="B66" s="51" t="s">
        <v>314</v>
      </c>
      <c r="C66" s="51">
        <v>10</v>
      </c>
      <c r="D66" s="60" t="s">
        <v>55</v>
      </c>
      <c r="E66" s="59">
        <v>36538</v>
      </c>
      <c r="F66" s="38" t="s">
        <v>265</v>
      </c>
      <c r="G66" s="39">
        <v>11</v>
      </c>
      <c r="H66" s="61" t="s">
        <v>56</v>
      </c>
      <c r="I66" s="40">
        <v>16</v>
      </c>
      <c r="J66" s="40">
        <v>0</v>
      </c>
      <c r="K66" s="40">
        <v>2</v>
      </c>
      <c r="L66" s="40">
        <v>3</v>
      </c>
      <c r="M66" s="41">
        <f t="shared" si="1"/>
        <v>21</v>
      </c>
      <c r="N66" s="57"/>
      <c r="O66" s="50"/>
    </row>
    <row r="67" spans="1:15" s="47" customFormat="1" ht="30" customHeight="1">
      <c r="A67" s="51">
        <v>64</v>
      </c>
      <c r="B67" s="51" t="s">
        <v>314</v>
      </c>
      <c r="C67" s="51">
        <v>19</v>
      </c>
      <c r="D67" s="38" t="s">
        <v>183</v>
      </c>
      <c r="E67" s="39" t="s">
        <v>184</v>
      </c>
      <c r="F67" s="38" t="s">
        <v>170</v>
      </c>
      <c r="G67" s="39">
        <v>11</v>
      </c>
      <c r="H67" s="38" t="s">
        <v>30</v>
      </c>
      <c r="I67" s="40">
        <v>15</v>
      </c>
      <c r="J67" s="40">
        <v>0</v>
      </c>
      <c r="K67" s="40">
        <v>2</v>
      </c>
      <c r="L67" s="40">
        <v>4</v>
      </c>
      <c r="M67" s="41">
        <f t="shared" si="1"/>
        <v>21</v>
      </c>
      <c r="N67" s="51"/>
      <c r="O67" s="50"/>
    </row>
    <row r="68" spans="1:15" s="47" customFormat="1" ht="30" customHeight="1">
      <c r="A68" s="51">
        <v>65</v>
      </c>
      <c r="B68" s="51" t="s">
        <v>314</v>
      </c>
      <c r="C68" s="51">
        <v>20</v>
      </c>
      <c r="D68" s="38" t="s">
        <v>37</v>
      </c>
      <c r="E68" s="39" t="s">
        <v>167</v>
      </c>
      <c r="F68" s="38" t="s">
        <v>63</v>
      </c>
      <c r="G68" s="39">
        <v>11</v>
      </c>
      <c r="H68" s="38" t="s">
        <v>64</v>
      </c>
      <c r="I68" s="40">
        <v>12</v>
      </c>
      <c r="J68" s="40">
        <v>1</v>
      </c>
      <c r="K68" s="40">
        <v>4</v>
      </c>
      <c r="L68" s="40">
        <v>4</v>
      </c>
      <c r="M68" s="41">
        <f aca="true" t="shared" si="2" ref="M68:M99">SUM(I68:L68)</f>
        <v>21</v>
      </c>
      <c r="N68" s="42"/>
      <c r="O68" s="50"/>
    </row>
    <row r="69" spans="1:15" s="47" customFormat="1" ht="30" customHeight="1">
      <c r="A69" s="51">
        <v>66</v>
      </c>
      <c r="B69" s="51" t="s">
        <v>314</v>
      </c>
      <c r="C69" s="51">
        <v>22</v>
      </c>
      <c r="D69" s="38" t="s">
        <v>159</v>
      </c>
      <c r="E69" s="39" t="s">
        <v>160</v>
      </c>
      <c r="F69" s="38" t="s">
        <v>161</v>
      </c>
      <c r="G69" s="39">
        <v>11</v>
      </c>
      <c r="H69" s="38" t="s">
        <v>162</v>
      </c>
      <c r="I69" s="40">
        <v>19</v>
      </c>
      <c r="J69" s="40">
        <v>0</v>
      </c>
      <c r="K69" s="40">
        <v>2</v>
      </c>
      <c r="L69" s="40">
        <v>0</v>
      </c>
      <c r="M69" s="41">
        <f t="shared" si="2"/>
        <v>21</v>
      </c>
      <c r="N69" s="42"/>
      <c r="O69" s="50"/>
    </row>
    <row r="70" spans="1:15" s="47" customFormat="1" ht="30" customHeight="1">
      <c r="A70" s="51">
        <v>67</v>
      </c>
      <c r="B70" s="51" t="s">
        <v>314</v>
      </c>
      <c r="C70" s="51">
        <v>30</v>
      </c>
      <c r="D70" s="38" t="s">
        <v>185</v>
      </c>
      <c r="E70" s="39" t="s">
        <v>186</v>
      </c>
      <c r="F70" s="38" t="s">
        <v>280</v>
      </c>
      <c r="G70" s="39">
        <v>11</v>
      </c>
      <c r="H70" s="38" t="s">
        <v>22</v>
      </c>
      <c r="I70" s="40">
        <v>11</v>
      </c>
      <c r="J70" s="40">
        <v>0</v>
      </c>
      <c r="K70" s="40">
        <v>6</v>
      </c>
      <c r="L70" s="40">
        <v>4</v>
      </c>
      <c r="M70" s="41">
        <f t="shared" si="2"/>
        <v>21</v>
      </c>
      <c r="N70" s="42"/>
      <c r="O70" s="50"/>
    </row>
    <row r="71" spans="1:15" s="47" customFormat="1" ht="30" customHeight="1">
      <c r="A71" s="51">
        <v>68</v>
      </c>
      <c r="B71" s="51" t="s">
        <v>314</v>
      </c>
      <c r="C71" s="51">
        <v>48</v>
      </c>
      <c r="D71" s="38" t="s">
        <v>297</v>
      </c>
      <c r="E71" s="45">
        <v>36321</v>
      </c>
      <c r="F71" s="38" t="s">
        <v>298</v>
      </c>
      <c r="G71" s="39">
        <v>11</v>
      </c>
      <c r="H71" s="56" t="s">
        <v>317</v>
      </c>
      <c r="I71" s="40">
        <v>20</v>
      </c>
      <c r="J71" s="40">
        <v>0</v>
      </c>
      <c r="K71" s="40">
        <v>0</v>
      </c>
      <c r="L71" s="40">
        <v>1</v>
      </c>
      <c r="M71" s="41">
        <f t="shared" si="2"/>
        <v>21</v>
      </c>
      <c r="N71" s="51"/>
      <c r="O71" s="50"/>
    </row>
    <row r="72" spans="1:15" s="47" customFormat="1" ht="16.5" customHeight="1">
      <c r="A72" s="51">
        <v>69</v>
      </c>
      <c r="B72" s="51" t="s">
        <v>314</v>
      </c>
      <c r="C72" s="51">
        <v>78</v>
      </c>
      <c r="D72" s="38" t="s">
        <v>137</v>
      </c>
      <c r="E72" s="39" t="s">
        <v>138</v>
      </c>
      <c r="F72" s="38" t="s">
        <v>88</v>
      </c>
      <c r="G72" s="39">
        <v>11</v>
      </c>
      <c r="H72" s="38" t="s">
        <v>31</v>
      </c>
      <c r="I72" s="40">
        <v>11</v>
      </c>
      <c r="J72" s="40">
        <v>0</v>
      </c>
      <c r="K72" s="40">
        <v>6</v>
      </c>
      <c r="L72" s="40">
        <v>4</v>
      </c>
      <c r="M72" s="41">
        <f t="shared" si="2"/>
        <v>21</v>
      </c>
      <c r="N72" s="42"/>
      <c r="O72" s="50"/>
    </row>
    <row r="73" spans="1:15" s="47" customFormat="1" ht="30" customHeight="1">
      <c r="A73" s="51">
        <v>70</v>
      </c>
      <c r="B73" s="51" t="s">
        <v>314</v>
      </c>
      <c r="C73" s="51">
        <v>15</v>
      </c>
      <c r="D73" s="38" t="s">
        <v>104</v>
      </c>
      <c r="E73" s="39" t="s">
        <v>105</v>
      </c>
      <c r="F73" s="38" t="s">
        <v>261</v>
      </c>
      <c r="G73" s="39">
        <v>11</v>
      </c>
      <c r="H73" s="38" t="s">
        <v>29</v>
      </c>
      <c r="I73" s="40">
        <v>16</v>
      </c>
      <c r="J73" s="40">
        <v>0</v>
      </c>
      <c r="K73" s="40">
        <v>4</v>
      </c>
      <c r="L73" s="40">
        <v>0</v>
      </c>
      <c r="M73" s="41">
        <f t="shared" si="2"/>
        <v>20</v>
      </c>
      <c r="N73" s="42"/>
      <c r="O73" s="50"/>
    </row>
    <row r="74" spans="1:15" s="47" customFormat="1" ht="21" customHeight="1">
      <c r="A74" s="51">
        <v>71</v>
      </c>
      <c r="B74" s="51" t="s">
        <v>314</v>
      </c>
      <c r="C74" s="51">
        <v>90</v>
      </c>
      <c r="D74" s="38" t="s">
        <v>203</v>
      </c>
      <c r="E74" s="39" t="s">
        <v>204</v>
      </c>
      <c r="F74" s="38" t="s">
        <v>135</v>
      </c>
      <c r="G74" s="39">
        <v>11</v>
      </c>
      <c r="H74" s="38" t="s">
        <v>136</v>
      </c>
      <c r="I74" s="40">
        <v>15</v>
      </c>
      <c r="J74" s="40">
        <v>1</v>
      </c>
      <c r="K74" s="40">
        <v>3</v>
      </c>
      <c r="L74" s="40">
        <v>1</v>
      </c>
      <c r="M74" s="41">
        <f t="shared" si="2"/>
        <v>20</v>
      </c>
      <c r="N74" s="42"/>
      <c r="O74" s="50"/>
    </row>
    <row r="75" spans="1:15" s="47" customFormat="1" ht="22.5" customHeight="1">
      <c r="A75" s="51">
        <v>72</v>
      </c>
      <c r="B75" s="51" t="s">
        <v>314</v>
      </c>
      <c r="C75" s="51">
        <v>94</v>
      </c>
      <c r="D75" s="38" t="s">
        <v>221</v>
      </c>
      <c r="E75" s="39" t="s">
        <v>222</v>
      </c>
      <c r="F75" s="38" t="s">
        <v>223</v>
      </c>
      <c r="G75" s="39">
        <v>11</v>
      </c>
      <c r="H75" s="38" t="s">
        <v>224</v>
      </c>
      <c r="I75" s="40">
        <v>13</v>
      </c>
      <c r="J75" s="40">
        <v>1</v>
      </c>
      <c r="K75" s="40">
        <v>2</v>
      </c>
      <c r="L75" s="40">
        <v>4</v>
      </c>
      <c r="M75" s="41">
        <f t="shared" si="2"/>
        <v>20</v>
      </c>
      <c r="N75" s="42"/>
      <c r="O75" s="50"/>
    </row>
    <row r="76" spans="1:15" s="47" customFormat="1" ht="30" customHeight="1">
      <c r="A76" s="51">
        <v>73</v>
      </c>
      <c r="B76" s="51" t="s">
        <v>314</v>
      </c>
      <c r="C76" s="51">
        <v>6</v>
      </c>
      <c r="D76" s="38" t="s">
        <v>302</v>
      </c>
      <c r="E76" s="45">
        <v>36480</v>
      </c>
      <c r="F76" s="38" t="s">
        <v>108</v>
      </c>
      <c r="G76" s="39">
        <v>11</v>
      </c>
      <c r="H76" s="38" t="s">
        <v>21</v>
      </c>
      <c r="I76" s="40">
        <v>13</v>
      </c>
      <c r="J76" s="40">
        <v>1</v>
      </c>
      <c r="K76" s="40">
        <v>2</v>
      </c>
      <c r="L76" s="40">
        <v>3</v>
      </c>
      <c r="M76" s="41">
        <f t="shared" si="2"/>
        <v>19</v>
      </c>
      <c r="N76" s="42"/>
      <c r="O76" s="50"/>
    </row>
    <row r="77" spans="1:15" s="34" customFormat="1" ht="30" customHeight="1">
      <c r="A77" s="51">
        <v>74</v>
      </c>
      <c r="B77" s="51" t="s">
        <v>314</v>
      </c>
      <c r="C77" s="51">
        <v>47</v>
      </c>
      <c r="D77" s="38" t="s">
        <v>288</v>
      </c>
      <c r="E77" s="45">
        <v>36602</v>
      </c>
      <c r="F77" s="38" t="s">
        <v>264</v>
      </c>
      <c r="G77" s="39">
        <v>11</v>
      </c>
      <c r="H77" s="38" t="s">
        <v>320</v>
      </c>
      <c r="I77" s="40">
        <v>14</v>
      </c>
      <c r="J77" s="40">
        <v>0</v>
      </c>
      <c r="K77" s="40">
        <v>5</v>
      </c>
      <c r="L77" s="40">
        <v>0</v>
      </c>
      <c r="M77" s="41">
        <f t="shared" si="2"/>
        <v>19</v>
      </c>
      <c r="N77" s="42"/>
      <c r="O77" s="35"/>
    </row>
    <row r="78" spans="1:15" s="34" customFormat="1" ht="30" customHeight="1">
      <c r="A78" s="51">
        <v>75</v>
      </c>
      <c r="B78" s="51" t="s">
        <v>314</v>
      </c>
      <c r="C78" s="51">
        <v>54</v>
      </c>
      <c r="D78" s="38" t="s">
        <v>228</v>
      </c>
      <c r="E78" s="39" t="s">
        <v>229</v>
      </c>
      <c r="F78" s="38" t="s">
        <v>70</v>
      </c>
      <c r="G78" s="39">
        <v>11</v>
      </c>
      <c r="H78" s="38" t="s">
        <v>13</v>
      </c>
      <c r="I78" s="40">
        <v>19</v>
      </c>
      <c r="J78" s="40">
        <v>0</v>
      </c>
      <c r="K78" s="40">
        <v>0</v>
      </c>
      <c r="L78" s="40">
        <v>0</v>
      </c>
      <c r="M78" s="41">
        <f t="shared" si="2"/>
        <v>19</v>
      </c>
      <c r="N78" s="49"/>
      <c r="O78" s="35"/>
    </row>
    <row r="79" spans="1:15" s="34" customFormat="1" ht="30" customHeight="1">
      <c r="A79" s="51">
        <v>76</v>
      </c>
      <c r="B79" s="51" t="s">
        <v>314</v>
      </c>
      <c r="C79" s="51">
        <v>60</v>
      </c>
      <c r="D79" s="38" t="s">
        <v>59</v>
      </c>
      <c r="E79" s="39" t="s">
        <v>60</v>
      </c>
      <c r="F79" s="38" t="s">
        <v>265</v>
      </c>
      <c r="G79" s="39">
        <v>11</v>
      </c>
      <c r="H79" s="38" t="s">
        <v>56</v>
      </c>
      <c r="I79" s="40">
        <v>14</v>
      </c>
      <c r="J79" s="40">
        <v>0</v>
      </c>
      <c r="K79" s="40">
        <v>1</v>
      </c>
      <c r="L79" s="40">
        <v>4</v>
      </c>
      <c r="M79" s="41">
        <f t="shared" si="2"/>
        <v>19</v>
      </c>
      <c r="N79" s="42"/>
      <c r="O79" s="35"/>
    </row>
    <row r="80" spans="1:15" s="34" customFormat="1" ht="30" customHeight="1">
      <c r="A80" s="51">
        <v>77</v>
      </c>
      <c r="B80" s="51" t="s">
        <v>314</v>
      </c>
      <c r="C80" s="51">
        <v>65</v>
      </c>
      <c r="D80" s="38" t="s">
        <v>61</v>
      </c>
      <c r="E80" s="39" t="s">
        <v>62</v>
      </c>
      <c r="F80" s="38" t="s">
        <v>63</v>
      </c>
      <c r="G80" s="39">
        <v>11</v>
      </c>
      <c r="H80" s="38" t="s">
        <v>64</v>
      </c>
      <c r="I80" s="40">
        <v>14</v>
      </c>
      <c r="J80" s="40">
        <v>0</v>
      </c>
      <c r="K80" s="40">
        <v>2</v>
      </c>
      <c r="L80" s="40">
        <v>3</v>
      </c>
      <c r="M80" s="41">
        <f t="shared" si="2"/>
        <v>19</v>
      </c>
      <c r="N80" s="42"/>
      <c r="O80" s="35"/>
    </row>
    <row r="81" spans="1:15" s="34" customFormat="1" ht="30" customHeight="1">
      <c r="A81" s="51">
        <v>78</v>
      </c>
      <c r="B81" s="51" t="s">
        <v>314</v>
      </c>
      <c r="C81" s="51">
        <v>99</v>
      </c>
      <c r="D81" s="38" t="s">
        <v>189</v>
      </c>
      <c r="E81" s="39" t="s">
        <v>190</v>
      </c>
      <c r="F81" s="38" t="s">
        <v>54</v>
      </c>
      <c r="G81" s="39">
        <v>11</v>
      </c>
      <c r="H81" s="38" t="s">
        <v>14</v>
      </c>
      <c r="I81" s="40">
        <v>17</v>
      </c>
      <c r="J81" s="40">
        <v>0</v>
      </c>
      <c r="K81" s="40">
        <v>2</v>
      </c>
      <c r="L81" s="40">
        <v>0</v>
      </c>
      <c r="M81" s="41">
        <f t="shared" si="2"/>
        <v>19</v>
      </c>
      <c r="N81" s="42"/>
      <c r="O81" s="35"/>
    </row>
    <row r="82" spans="1:15" s="34" customFormat="1" ht="30" customHeight="1">
      <c r="A82" s="51">
        <v>79</v>
      </c>
      <c r="B82" s="51" t="s">
        <v>314</v>
      </c>
      <c r="C82" s="51">
        <v>104</v>
      </c>
      <c r="D82" s="38" t="s">
        <v>207</v>
      </c>
      <c r="E82" s="39" t="s">
        <v>208</v>
      </c>
      <c r="F82" s="38" t="s">
        <v>51</v>
      </c>
      <c r="G82" s="39">
        <v>11</v>
      </c>
      <c r="H82" s="38" t="s">
        <v>15</v>
      </c>
      <c r="I82" s="40">
        <v>13</v>
      </c>
      <c r="J82" s="40">
        <v>0</v>
      </c>
      <c r="K82" s="40">
        <v>2</v>
      </c>
      <c r="L82" s="40">
        <v>4</v>
      </c>
      <c r="M82" s="41">
        <f t="shared" si="2"/>
        <v>19</v>
      </c>
      <c r="N82" s="42"/>
      <c r="O82" s="35"/>
    </row>
    <row r="83" spans="1:15" s="37" customFormat="1" ht="30" customHeight="1">
      <c r="A83" s="51">
        <v>80</v>
      </c>
      <c r="B83" s="51" t="s">
        <v>314</v>
      </c>
      <c r="C83" s="51">
        <v>11</v>
      </c>
      <c r="D83" s="38" t="s">
        <v>101</v>
      </c>
      <c r="E83" s="45">
        <v>36409</v>
      </c>
      <c r="F83" s="38" t="s">
        <v>100</v>
      </c>
      <c r="G83" s="39">
        <v>11</v>
      </c>
      <c r="H83" s="38" t="s">
        <v>16</v>
      </c>
      <c r="I83" s="40">
        <v>9</v>
      </c>
      <c r="J83" s="40">
        <v>1</v>
      </c>
      <c r="K83" s="40">
        <v>4</v>
      </c>
      <c r="L83" s="40">
        <v>4</v>
      </c>
      <c r="M83" s="41">
        <f t="shared" si="2"/>
        <v>18</v>
      </c>
      <c r="N83" s="42"/>
      <c r="O83" s="36"/>
    </row>
    <row r="84" spans="1:15" s="34" customFormat="1" ht="30" customHeight="1">
      <c r="A84" s="51">
        <v>81</v>
      </c>
      <c r="B84" s="51" t="s">
        <v>314</v>
      </c>
      <c r="C84" s="51">
        <v>12</v>
      </c>
      <c r="D84" s="38" t="s">
        <v>299</v>
      </c>
      <c r="E84" s="45">
        <v>36483</v>
      </c>
      <c r="F84" s="38" t="s">
        <v>117</v>
      </c>
      <c r="G84" s="39">
        <v>11</v>
      </c>
      <c r="H84" s="38" t="s">
        <v>27</v>
      </c>
      <c r="I84" s="40">
        <v>17</v>
      </c>
      <c r="J84" s="40">
        <v>1</v>
      </c>
      <c r="K84" s="40">
        <v>0</v>
      </c>
      <c r="L84" s="40">
        <v>0</v>
      </c>
      <c r="M84" s="41">
        <f t="shared" si="2"/>
        <v>18</v>
      </c>
      <c r="N84" s="42"/>
      <c r="O84" s="35"/>
    </row>
    <row r="85" spans="1:15" s="34" customFormat="1" ht="30" customHeight="1">
      <c r="A85" s="51">
        <v>82</v>
      </c>
      <c r="B85" s="51" t="s">
        <v>314</v>
      </c>
      <c r="C85" s="51">
        <v>14</v>
      </c>
      <c r="D85" s="38" t="s">
        <v>102</v>
      </c>
      <c r="E85" s="45">
        <v>36222</v>
      </c>
      <c r="F85" s="38" t="s">
        <v>88</v>
      </c>
      <c r="G85" s="39">
        <v>11</v>
      </c>
      <c r="H85" s="38" t="s">
        <v>89</v>
      </c>
      <c r="I85" s="40">
        <v>11</v>
      </c>
      <c r="J85" s="40">
        <v>1</v>
      </c>
      <c r="K85" s="40">
        <v>2</v>
      </c>
      <c r="L85" s="40">
        <v>4</v>
      </c>
      <c r="M85" s="41">
        <f t="shared" si="2"/>
        <v>18</v>
      </c>
      <c r="N85" s="42"/>
      <c r="O85" s="35"/>
    </row>
    <row r="86" spans="1:15" s="34" customFormat="1" ht="30" customHeight="1">
      <c r="A86" s="51">
        <v>83</v>
      </c>
      <c r="B86" s="51" t="s">
        <v>314</v>
      </c>
      <c r="C86" s="51">
        <v>31</v>
      </c>
      <c r="D86" s="38" t="s">
        <v>154</v>
      </c>
      <c r="E86" s="39" t="s">
        <v>155</v>
      </c>
      <c r="F86" s="38" t="s">
        <v>80</v>
      </c>
      <c r="G86" s="39">
        <v>11</v>
      </c>
      <c r="H86" s="38" t="s">
        <v>13</v>
      </c>
      <c r="I86" s="40">
        <v>16</v>
      </c>
      <c r="J86" s="40">
        <v>2</v>
      </c>
      <c r="K86" s="40">
        <v>0</v>
      </c>
      <c r="L86" s="40">
        <v>0</v>
      </c>
      <c r="M86" s="41">
        <f t="shared" si="2"/>
        <v>18</v>
      </c>
      <c r="N86" s="49"/>
      <c r="O86" s="35"/>
    </row>
    <row r="87" spans="1:15" s="34" customFormat="1" ht="20.25" customHeight="1">
      <c r="A87" s="51">
        <v>84</v>
      </c>
      <c r="B87" s="51" t="s">
        <v>314</v>
      </c>
      <c r="C87" s="51">
        <v>43</v>
      </c>
      <c r="D87" s="38" t="s">
        <v>226</v>
      </c>
      <c r="E87" s="39" t="s">
        <v>227</v>
      </c>
      <c r="F87" s="38" t="s">
        <v>117</v>
      </c>
      <c r="G87" s="39">
        <v>11</v>
      </c>
      <c r="H87" s="38" t="s">
        <v>27</v>
      </c>
      <c r="I87" s="40">
        <v>12</v>
      </c>
      <c r="J87" s="40">
        <v>1</v>
      </c>
      <c r="K87" s="40">
        <v>4</v>
      </c>
      <c r="L87" s="40">
        <v>1</v>
      </c>
      <c r="M87" s="41">
        <f t="shared" si="2"/>
        <v>18</v>
      </c>
      <c r="N87" s="49"/>
      <c r="O87" s="35"/>
    </row>
    <row r="88" spans="1:15" s="34" customFormat="1" ht="23.25" customHeight="1">
      <c r="A88" s="51">
        <v>85</v>
      </c>
      <c r="B88" s="51" t="s">
        <v>314</v>
      </c>
      <c r="C88" s="51">
        <v>53</v>
      </c>
      <c r="D88" s="58" t="s">
        <v>319</v>
      </c>
      <c r="E88" s="59">
        <v>36439</v>
      </c>
      <c r="F88" s="38" t="s">
        <v>277</v>
      </c>
      <c r="G88" s="39">
        <v>11</v>
      </c>
      <c r="H88" s="38" t="s">
        <v>19</v>
      </c>
      <c r="I88" s="40">
        <v>14</v>
      </c>
      <c r="J88" s="40">
        <v>2</v>
      </c>
      <c r="K88" s="40">
        <v>2</v>
      </c>
      <c r="L88" s="40">
        <v>0</v>
      </c>
      <c r="M88" s="41">
        <f t="shared" si="2"/>
        <v>18</v>
      </c>
      <c r="N88" s="57"/>
      <c r="O88" s="35"/>
    </row>
    <row r="89" spans="1:15" s="34" customFormat="1" ht="30" customHeight="1">
      <c r="A89" s="51">
        <v>86</v>
      </c>
      <c r="B89" s="51" t="s">
        <v>314</v>
      </c>
      <c r="C89" s="51">
        <v>64</v>
      </c>
      <c r="D89" s="38" t="s">
        <v>230</v>
      </c>
      <c r="E89" s="45">
        <v>36586</v>
      </c>
      <c r="F89" s="38" t="s">
        <v>264</v>
      </c>
      <c r="G89" s="39">
        <v>11</v>
      </c>
      <c r="H89" s="38" t="s">
        <v>320</v>
      </c>
      <c r="I89" s="40">
        <v>9</v>
      </c>
      <c r="J89" s="40">
        <v>0</v>
      </c>
      <c r="K89" s="40">
        <v>5</v>
      </c>
      <c r="L89" s="40">
        <v>4</v>
      </c>
      <c r="M89" s="41">
        <f t="shared" si="2"/>
        <v>18</v>
      </c>
      <c r="N89" s="51"/>
      <c r="O89" s="35"/>
    </row>
    <row r="90" spans="1:15" s="34" customFormat="1" ht="18" customHeight="1">
      <c r="A90" s="51">
        <v>87</v>
      </c>
      <c r="B90" s="51" t="s">
        <v>314</v>
      </c>
      <c r="C90" s="51">
        <v>84</v>
      </c>
      <c r="D90" s="38" t="s">
        <v>146</v>
      </c>
      <c r="E90" s="39" t="s">
        <v>147</v>
      </c>
      <c r="F90" s="38" t="s">
        <v>262</v>
      </c>
      <c r="G90" s="39">
        <v>11</v>
      </c>
      <c r="H90" s="38" t="s">
        <v>32</v>
      </c>
      <c r="I90" s="40">
        <v>10</v>
      </c>
      <c r="J90" s="40">
        <v>0</v>
      </c>
      <c r="K90" s="40">
        <v>6</v>
      </c>
      <c r="L90" s="40">
        <v>2</v>
      </c>
      <c r="M90" s="41">
        <f t="shared" si="2"/>
        <v>18</v>
      </c>
      <c r="N90" s="42"/>
      <c r="O90" s="35"/>
    </row>
    <row r="91" spans="1:15" s="34" customFormat="1" ht="30" customHeight="1">
      <c r="A91" s="51">
        <v>88</v>
      </c>
      <c r="B91" s="51" t="s">
        <v>314</v>
      </c>
      <c r="C91" s="51">
        <v>85</v>
      </c>
      <c r="D91" s="38" t="s">
        <v>140</v>
      </c>
      <c r="E91" s="45">
        <v>36356</v>
      </c>
      <c r="F91" s="38" t="s">
        <v>282</v>
      </c>
      <c r="G91" s="39">
        <v>11</v>
      </c>
      <c r="H91" s="38" t="s">
        <v>25</v>
      </c>
      <c r="I91" s="40">
        <v>15</v>
      </c>
      <c r="J91" s="40">
        <v>1</v>
      </c>
      <c r="K91" s="40">
        <v>1</v>
      </c>
      <c r="L91" s="40">
        <v>1</v>
      </c>
      <c r="M91" s="41">
        <f t="shared" si="2"/>
        <v>18</v>
      </c>
      <c r="N91" s="42"/>
      <c r="O91" s="35"/>
    </row>
    <row r="92" spans="1:15" s="34" customFormat="1" ht="21.75" customHeight="1">
      <c r="A92" s="51">
        <v>89</v>
      </c>
      <c r="B92" s="51" t="s">
        <v>314</v>
      </c>
      <c r="C92" s="51">
        <v>101</v>
      </c>
      <c r="D92" s="38" t="s">
        <v>213</v>
      </c>
      <c r="E92" s="39" t="s">
        <v>214</v>
      </c>
      <c r="F92" s="38" t="s">
        <v>135</v>
      </c>
      <c r="G92" s="39">
        <v>11</v>
      </c>
      <c r="H92" s="38" t="s">
        <v>136</v>
      </c>
      <c r="I92" s="40">
        <v>18</v>
      </c>
      <c r="J92" s="40">
        <v>0</v>
      </c>
      <c r="K92" s="40">
        <v>0</v>
      </c>
      <c r="L92" s="40">
        <v>0</v>
      </c>
      <c r="M92" s="41">
        <f t="shared" si="2"/>
        <v>18</v>
      </c>
      <c r="N92" s="42"/>
      <c r="O92" s="35"/>
    </row>
    <row r="93" spans="1:15" s="34" customFormat="1" ht="30" customHeight="1">
      <c r="A93" s="51">
        <v>90</v>
      </c>
      <c r="B93" s="51" t="s">
        <v>314</v>
      </c>
      <c r="C93" s="51">
        <v>9</v>
      </c>
      <c r="D93" s="38" t="s">
        <v>90</v>
      </c>
      <c r="E93" s="39" t="s">
        <v>91</v>
      </c>
      <c r="F93" s="38" t="s">
        <v>63</v>
      </c>
      <c r="G93" s="39">
        <v>11</v>
      </c>
      <c r="H93" s="38" t="s">
        <v>64</v>
      </c>
      <c r="I93" s="40">
        <v>16</v>
      </c>
      <c r="J93" s="40">
        <v>0</v>
      </c>
      <c r="K93" s="40">
        <v>1</v>
      </c>
      <c r="L93" s="40">
        <v>0</v>
      </c>
      <c r="M93" s="41">
        <f t="shared" si="2"/>
        <v>17</v>
      </c>
      <c r="N93" s="42"/>
      <c r="O93" s="35"/>
    </row>
    <row r="94" spans="1:15" s="34" customFormat="1" ht="30.75" customHeight="1">
      <c r="A94" s="51">
        <v>91</v>
      </c>
      <c r="B94" s="51" t="s">
        <v>314</v>
      </c>
      <c r="C94" s="51">
        <v>18</v>
      </c>
      <c r="D94" s="38" t="s">
        <v>192</v>
      </c>
      <c r="E94" s="39" t="s">
        <v>193</v>
      </c>
      <c r="F94" s="38" t="s">
        <v>264</v>
      </c>
      <c r="G94" s="39">
        <v>11</v>
      </c>
      <c r="H94" s="38" t="s">
        <v>24</v>
      </c>
      <c r="I94" s="40">
        <v>13</v>
      </c>
      <c r="J94" s="40">
        <v>0</v>
      </c>
      <c r="K94" s="40">
        <v>4</v>
      </c>
      <c r="L94" s="40">
        <v>0</v>
      </c>
      <c r="M94" s="41">
        <f t="shared" si="2"/>
        <v>17</v>
      </c>
      <c r="N94" s="42"/>
      <c r="O94" s="35"/>
    </row>
    <row r="95" spans="1:15" s="34" customFormat="1" ht="30.75" customHeight="1">
      <c r="A95" s="51">
        <v>92</v>
      </c>
      <c r="B95" s="51" t="s">
        <v>314</v>
      </c>
      <c r="C95" s="51">
        <v>24</v>
      </c>
      <c r="D95" s="38" t="s">
        <v>187</v>
      </c>
      <c r="E95" s="39" t="s">
        <v>188</v>
      </c>
      <c r="F95" s="38" t="s">
        <v>282</v>
      </c>
      <c r="G95" s="39">
        <v>11</v>
      </c>
      <c r="H95" s="38" t="s">
        <v>25</v>
      </c>
      <c r="I95" s="40">
        <v>12</v>
      </c>
      <c r="J95" s="40">
        <v>0</v>
      </c>
      <c r="K95" s="40">
        <v>4</v>
      </c>
      <c r="L95" s="40">
        <v>0</v>
      </c>
      <c r="M95" s="41">
        <f t="shared" si="2"/>
        <v>16</v>
      </c>
      <c r="N95" s="42"/>
      <c r="O95" s="35"/>
    </row>
    <row r="96" spans="1:15" s="34" customFormat="1" ht="20.25" customHeight="1">
      <c r="A96" s="51">
        <v>93</v>
      </c>
      <c r="B96" s="51" t="s">
        <v>314</v>
      </c>
      <c r="C96" s="51">
        <v>105</v>
      </c>
      <c r="D96" s="38" t="s">
        <v>279</v>
      </c>
      <c r="E96" s="45">
        <v>36699</v>
      </c>
      <c r="F96" s="38" t="s">
        <v>100</v>
      </c>
      <c r="G96" s="39">
        <v>11</v>
      </c>
      <c r="H96" s="38" t="s">
        <v>16</v>
      </c>
      <c r="I96" s="40">
        <v>16</v>
      </c>
      <c r="J96" s="40">
        <v>0</v>
      </c>
      <c r="K96" s="40">
        <v>0</v>
      </c>
      <c r="L96" s="40">
        <v>0</v>
      </c>
      <c r="M96" s="41">
        <f t="shared" si="2"/>
        <v>16</v>
      </c>
      <c r="N96" s="42"/>
      <c r="O96" s="35"/>
    </row>
    <row r="97" spans="1:15" s="34" customFormat="1" ht="30" customHeight="1">
      <c r="A97" s="51">
        <v>94</v>
      </c>
      <c r="B97" s="51" t="s">
        <v>314</v>
      </c>
      <c r="C97" s="51">
        <v>4</v>
      </c>
      <c r="D97" s="38" t="s">
        <v>315</v>
      </c>
      <c r="E97" s="39" t="s">
        <v>76</v>
      </c>
      <c r="F97" s="38" t="s">
        <v>74</v>
      </c>
      <c r="G97" s="39">
        <v>11</v>
      </c>
      <c r="H97" s="38" t="s">
        <v>75</v>
      </c>
      <c r="I97" s="40">
        <v>8</v>
      </c>
      <c r="J97" s="40">
        <v>1</v>
      </c>
      <c r="K97" s="40">
        <v>3</v>
      </c>
      <c r="L97" s="40">
        <v>3</v>
      </c>
      <c r="M97" s="41">
        <f t="shared" si="2"/>
        <v>15</v>
      </c>
      <c r="N97" s="42"/>
      <c r="O97" s="35"/>
    </row>
    <row r="98" spans="1:14" s="37" customFormat="1" ht="30" customHeight="1">
      <c r="A98" s="51">
        <v>95</v>
      </c>
      <c r="B98" s="51" t="s">
        <v>314</v>
      </c>
      <c r="C98" s="51">
        <v>26</v>
      </c>
      <c r="D98" s="38" t="s">
        <v>165</v>
      </c>
      <c r="E98" s="39" t="s">
        <v>166</v>
      </c>
      <c r="F98" s="38" t="s">
        <v>280</v>
      </c>
      <c r="G98" s="39">
        <v>11</v>
      </c>
      <c r="H98" s="38" t="s">
        <v>22</v>
      </c>
      <c r="I98" s="40">
        <v>7</v>
      </c>
      <c r="J98" s="40">
        <v>0</v>
      </c>
      <c r="K98" s="40">
        <v>4</v>
      </c>
      <c r="L98" s="40">
        <v>4</v>
      </c>
      <c r="M98" s="41">
        <f t="shared" si="2"/>
        <v>15</v>
      </c>
      <c r="N98" s="42"/>
    </row>
    <row r="99" spans="1:14" s="37" customFormat="1" ht="21.75" customHeight="1">
      <c r="A99" s="51">
        <v>96</v>
      </c>
      <c r="B99" s="51" t="s">
        <v>314</v>
      </c>
      <c r="C99" s="51">
        <v>81</v>
      </c>
      <c r="D99" s="38" t="s">
        <v>144</v>
      </c>
      <c r="E99" s="39" t="s">
        <v>145</v>
      </c>
      <c r="F99" s="38" t="s">
        <v>135</v>
      </c>
      <c r="G99" s="39">
        <v>11</v>
      </c>
      <c r="H99" s="38" t="s">
        <v>136</v>
      </c>
      <c r="I99" s="40">
        <v>12</v>
      </c>
      <c r="J99" s="40">
        <v>0</v>
      </c>
      <c r="K99" s="40">
        <v>2</v>
      </c>
      <c r="L99" s="40">
        <v>1</v>
      </c>
      <c r="M99" s="41">
        <f t="shared" si="2"/>
        <v>15</v>
      </c>
      <c r="N99" s="42"/>
    </row>
    <row r="100" spans="1:14" s="37" customFormat="1" ht="16.5" customHeight="1">
      <c r="A100" s="51">
        <v>97</v>
      </c>
      <c r="B100" s="51" t="s">
        <v>314</v>
      </c>
      <c r="C100" s="51">
        <v>23</v>
      </c>
      <c r="D100" s="38" t="s">
        <v>168</v>
      </c>
      <c r="E100" s="39" t="s">
        <v>169</v>
      </c>
      <c r="F100" s="38" t="s">
        <v>170</v>
      </c>
      <c r="G100" s="39">
        <v>11</v>
      </c>
      <c r="H100" s="38" t="s">
        <v>30</v>
      </c>
      <c r="I100" s="40">
        <v>14</v>
      </c>
      <c r="J100" s="40">
        <v>0</v>
      </c>
      <c r="K100" s="40">
        <v>0</v>
      </c>
      <c r="L100" s="40">
        <v>0</v>
      </c>
      <c r="M100" s="41">
        <f aca="true" t="shared" si="3" ref="M100:M108">SUM(I100:L100)</f>
        <v>14</v>
      </c>
      <c r="N100" s="49"/>
    </row>
    <row r="101" spans="1:14" s="37" customFormat="1" ht="30" customHeight="1">
      <c r="A101" s="51">
        <v>98</v>
      </c>
      <c r="B101" s="51" t="s">
        <v>314</v>
      </c>
      <c r="C101" s="51">
        <v>16</v>
      </c>
      <c r="D101" s="38" t="s">
        <v>316</v>
      </c>
      <c r="E101" s="45">
        <v>36104</v>
      </c>
      <c r="F101" s="38" t="s">
        <v>296</v>
      </c>
      <c r="G101" s="39">
        <v>11</v>
      </c>
      <c r="H101" s="38" t="s">
        <v>312</v>
      </c>
      <c r="I101" s="40">
        <v>9</v>
      </c>
      <c r="J101" s="40">
        <v>1</v>
      </c>
      <c r="K101" s="40">
        <v>2</v>
      </c>
      <c r="L101" s="40">
        <v>1</v>
      </c>
      <c r="M101" s="41">
        <f t="shared" si="3"/>
        <v>13</v>
      </c>
      <c r="N101" s="42"/>
    </row>
    <row r="102" spans="1:14" s="37" customFormat="1" ht="30" customHeight="1">
      <c r="A102" s="51">
        <v>99</v>
      </c>
      <c r="B102" s="51" t="s">
        <v>314</v>
      </c>
      <c r="C102" s="51">
        <v>46</v>
      </c>
      <c r="D102" s="38" t="s">
        <v>291</v>
      </c>
      <c r="E102" s="45">
        <v>36545</v>
      </c>
      <c r="F102" s="38" t="s">
        <v>263</v>
      </c>
      <c r="G102" s="39">
        <v>11</v>
      </c>
      <c r="H102" s="38" t="s">
        <v>52</v>
      </c>
      <c r="I102" s="40">
        <v>12</v>
      </c>
      <c r="J102" s="40">
        <v>0</v>
      </c>
      <c r="K102" s="40">
        <v>0</v>
      </c>
      <c r="L102" s="40">
        <v>0</v>
      </c>
      <c r="M102" s="41">
        <f t="shared" si="3"/>
        <v>12</v>
      </c>
      <c r="N102" s="42"/>
    </row>
    <row r="103" spans="1:14" s="37" customFormat="1" ht="16.5" customHeight="1">
      <c r="A103" s="51">
        <v>100</v>
      </c>
      <c r="B103" s="51" t="s">
        <v>314</v>
      </c>
      <c r="C103" s="51">
        <v>13</v>
      </c>
      <c r="D103" s="38" t="s">
        <v>301</v>
      </c>
      <c r="E103" s="39" t="s">
        <v>103</v>
      </c>
      <c r="F103" s="38" t="s">
        <v>80</v>
      </c>
      <c r="G103" s="39">
        <v>11</v>
      </c>
      <c r="H103" s="38" t="s">
        <v>13</v>
      </c>
      <c r="I103" s="40">
        <v>11</v>
      </c>
      <c r="J103" s="40">
        <v>0</v>
      </c>
      <c r="K103" s="40">
        <v>0</v>
      </c>
      <c r="L103" s="40">
        <v>0</v>
      </c>
      <c r="M103" s="41">
        <f t="shared" si="3"/>
        <v>11</v>
      </c>
      <c r="N103" s="42"/>
    </row>
    <row r="104" spans="1:14" s="37" customFormat="1" ht="15.75" customHeight="1">
      <c r="A104" s="51">
        <v>101</v>
      </c>
      <c r="B104" s="51" t="s">
        <v>314</v>
      </c>
      <c r="C104" s="51">
        <v>57</v>
      </c>
      <c r="D104" s="38" t="s">
        <v>295</v>
      </c>
      <c r="E104" s="45">
        <v>36127</v>
      </c>
      <c r="F104" s="38" t="s">
        <v>296</v>
      </c>
      <c r="G104" s="39">
        <v>11</v>
      </c>
      <c r="H104" s="38"/>
      <c r="I104" s="40">
        <v>11</v>
      </c>
      <c r="J104" s="40">
        <v>0</v>
      </c>
      <c r="K104" s="40">
        <v>0</v>
      </c>
      <c r="L104" s="40">
        <v>0</v>
      </c>
      <c r="M104" s="41">
        <f t="shared" si="3"/>
        <v>11</v>
      </c>
      <c r="N104" s="51"/>
    </row>
    <row r="105" spans="1:14" s="37" customFormat="1" ht="30" customHeight="1">
      <c r="A105" s="51">
        <v>102</v>
      </c>
      <c r="B105" s="51" t="s">
        <v>314</v>
      </c>
      <c r="C105" s="51">
        <v>102</v>
      </c>
      <c r="D105" s="38" t="s">
        <v>196</v>
      </c>
      <c r="E105" s="39" t="s">
        <v>197</v>
      </c>
      <c r="F105" s="38" t="s">
        <v>264</v>
      </c>
      <c r="G105" s="39">
        <v>11</v>
      </c>
      <c r="H105" s="38" t="s">
        <v>24</v>
      </c>
      <c r="I105" s="40">
        <v>7</v>
      </c>
      <c r="J105" s="40">
        <v>0</v>
      </c>
      <c r="K105" s="40">
        <v>3</v>
      </c>
      <c r="L105" s="40">
        <v>0</v>
      </c>
      <c r="M105" s="41">
        <f t="shared" si="3"/>
        <v>10</v>
      </c>
      <c r="N105" s="42"/>
    </row>
    <row r="106" spans="1:14" s="37" customFormat="1" ht="19.5" customHeight="1">
      <c r="A106" s="51">
        <v>103</v>
      </c>
      <c r="B106" s="51" t="s">
        <v>314</v>
      </c>
      <c r="C106" s="51">
        <v>55</v>
      </c>
      <c r="D106" s="38" t="s">
        <v>294</v>
      </c>
      <c r="E106" s="45">
        <v>36153</v>
      </c>
      <c r="F106" s="38" t="s">
        <v>269</v>
      </c>
      <c r="G106" s="39">
        <v>11</v>
      </c>
      <c r="H106" s="38"/>
      <c r="I106" s="40">
        <v>7</v>
      </c>
      <c r="J106" s="40">
        <v>0</v>
      </c>
      <c r="K106" s="40">
        <v>0</v>
      </c>
      <c r="L106" s="40">
        <v>0</v>
      </c>
      <c r="M106" s="41">
        <f t="shared" si="3"/>
        <v>7</v>
      </c>
      <c r="N106" s="51"/>
    </row>
    <row r="107" spans="1:14" s="55" customFormat="1" ht="21" customHeight="1">
      <c r="A107" s="51">
        <v>104</v>
      </c>
      <c r="B107" s="51" t="s">
        <v>314</v>
      </c>
      <c r="C107" s="51">
        <v>62</v>
      </c>
      <c r="D107" s="38" t="s">
        <v>86</v>
      </c>
      <c r="E107" s="39" t="s">
        <v>87</v>
      </c>
      <c r="F107" s="38" t="s">
        <v>88</v>
      </c>
      <c r="G107" s="39">
        <v>11</v>
      </c>
      <c r="H107" s="38" t="s">
        <v>89</v>
      </c>
      <c r="I107" s="40">
        <v>0</v>
      </c>
      <c r="J107" s="40">
        <v>0</v>
      </c>
      <c r="K107" s="40">
        <v>5</v>
      </c>
      <c r="L107" s="40">
        <v>0</v>
      </c>
      <c r="M107" s="41">
        <f t="shared" si="3"/>
        <v>5</v>
      </c>
      <c r="N107" s="42"/>
    </row>
    <row r="108" spans="1:14" s="55" customFormat="1" ht="30.75" customHeight="1">
      <c r="A108" s="51">
        <v>105</v>
      </c>
      <c r="B108" s="51" t="s">
        <v>314</v>
      </c>
      <c r="C108" s="51">
        <v>63</v>
      </c>
      <c r="D108" s="38" t="s">
        <v>49</v>
      </c>
      <c r="E108" s="39" t="s">
        <v>50</v>
      </c>
      <c r="F108" s="38" t="s">
        <v>51</v>
      </c>
      <c r="G108" s="39">
        <v>11</v>
      </c>
      <c r="H108" s="38" t="s">
        <v>15</v>
      </c>
      <c r="I108" s="40">
        <v>0</v>
      </c>
      <c r="J108" s="40">
        <v>0</v>
      </c>
      <c r="K108" s="40">
        <v>2</v>
      </c>
      <c r="L108" s="40">
        <v>0</v>
      </c>
      <c r="M108" s="41">
        <f t="shared" si="3"/>
        <v>2</v>
      </c>
      <c r="N108" s="42"/>
    </row>
    <row r="109" ht="16.5" customHeight="1">
      <c r="D109" s="52"/>
    </row>
    <row r="110" spans="4:8" ht="16.5" customHeight="1">
      <c r="D110" s="52" t="s">
        <v>324</v>
      </c>
      <c r="E110" s="4" t="s">
        <v>303</v>
      </c>
      <c r="F110" s="53" t="s">
        <v>307</v>
      </c>
      <c r="H110" s="17"/>
    </row>
    <row r="111" ht="16.5" customHeight="1">
      <c r="H111" s="2"/>
    </row>
    <row r="112" spans="4:8" ht="16.5" customHeight="1">
      <c r="D112" s="52" t="s">
        <v>325</v>
      </c>
      <c r="E112" s="4" t="s">
        <v>305</v>
      </c>
      <c r="F112" s="53" t="s">
        <v>306</v>
      </c>
      <c r="H112" s="2"/>
    </row>
    <row r="113" spans="5:8" ht="16.5" customHeight="1">
      <c r="E113" s="4" t="s">
        <v>305</v>
      </c>
      <c r="F113" s="28" t="s">
        <v>304</v>
      </c>
      <c r="H113" s="2"/>
    </row>
    <row r="114" spans="5:8" ht="16.5" customHeight="1">
      <c r="E114" s="4" t="s">
        <v>305</v>
      </c>
      <c r="F114" s="2" t="s">
        <v>224</v>
      </c>
      <c r="H114" s="2"/>
    </row>
    <row r="115" spans="5:8" ht="16.5" customHeight="1">
      <c r="E115" s="4" t="s">
        <v>305</v>
      </c>
      <c r="F115" s="2" t="s">
        <v>308</v>
      </c>
      <c r="H115" s="2"/>
    </row>
  </sheetData>
  <sheetProtection/>
  <autoFilter ref="A3:N108">
    <sortState ref="A4:N115">
      <sortCondition descending="1" sortBy="value" ref="M4:M115"/>
    </sortState>
  </autoFilter>
  <mergeCells count="2">
    <mergeCell ref="A1:N1"/>
    <mergeCell ref="J2:L2"/>
  </mergeCells>
  <printOptions/>
  <pageMargins left="0.24" right="0.24" top="0.4724409448818898" bottom="0.5511811023622047" header="0.33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shchors</dc:creator>
  <cp:keywords/>
  <dc:description/>
  <cp:lastModifiedBy>rtka</cp:lastModifiedBy>
  <cp:lastPrinted>2015-12-09T15:19:46Z</cp:lastPrinted>
  <dcterms:created xsi:type="dcterms:W3CDTF">2011-11-12T12:13:44Z</dcterms:created>
  <dcterms:modified xsi:type="dcterms:W3CDTF">2016-12-07T14:41:25Z</dcterms:modified>
  <cp:category/>
  <cp:version/>
  <cp:contentType/>
  <cp:contentStatus/>
</cp:coreProperties>
</file>