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570" windowHeight="8055" activeTab="3"/>
  </bookViews>
  <sheets>
    <sheet name="8 клас" sheetId="1" r:id="rId1"/>
    <sheet name="7 клас" sheetId="2" r:id="rId2"/>
    <sheet name="6 клас" sheetId="3" r:id="rId3"/>
    <sheet name="5 клас" sheetId="4" r:id="rId4"/>
  </sheets>
  <definedNames>
    <definedName name="_xlnm._FilterDatabase" localSheetId="3" hidden="1">'5 клас'!$A$4:$L$35</definedName>
    <definedName name="_xlnm._FilterDatabase" localSheetId="2" hidden="1">'6 клас'!$B$4:$M$34</definedName>
    <definedName name="_xlnm._FilterDatabase" localSheetId="1" hidden="1">'7 клас'!$A$4:$L$36</definedName>
    <definedName name="_xlnm._FilterDatabase" localSheetId="0" hidden="1">'8 клас'!$A$4:$M$32</definedName>
    <definedName name="_xlnm.Print_Area" localSheetId="3">'5 клас'!$A$2:$N$44</definedName>
    <definedName name="_xlnm.Print_Area" localSheetId="2">'6 клас'!$A$2:$N$44</definedName>
    <definedName name="_xlnm.Print_Area" localSheetId="1">'7 клас'!$A$2:$N$46</definedName>
    <definedName name="_xlnm.Print_Area" localSheetId="0">'8 клас'!$A$2:$N$45</definedName>
  </definedNames>
  <calcPr calcId="124519"/>
</workbook>
</file>

<file path=xl/calcChain.xml><?xml version="1.0" encoding="utf-8"?>
<calcChain xmlns="http://schemas.openxmlformats.org/spreadsheetml/2006/main">
  <c r="L8" i="2"/>
  <c r="L34" i="3" l="1"/>
  <c r="L11"/>
  <c r="L13"/>
  <c r="L18"/>
  <c r="L16"/>
  <c r="L8"/>
  <c r="L22"/>
  <c r="L6"/>
  <c r="L26"/>
  <c r="L31"/>
  <c r="L23"/>
  <c r="L25"/>
  <c r="L19"/>
  <c r="L24"/>
  <c r="L20"/>
  <c r="L32"/>
  <c r="L10"/>
  <c r="L12"/>
  <c r="L28"/>
  <c r="L33"/>
  <c r="L17"/>
  <c r="L30"/>
  <c r="L14"/>
  <c r="L7"/>
  <c r="L9"/>
  <c r="L27"/>
  <c r="L21"/>
  <c r="L29"/>
  <c r="L15" i="2"/>
  <c r="L10"/>
  <c r="L11"/>
  <c r="L21"/>
  <c r="L36"/>
  <c r="L30"/>
  <c r="L25"/>
  <c r="L16"/>
  <c r="L31"/>
  <c r="L29"/>
  <c r="L27"/>
  <c r="L33"/>
  <c r="L18"/>
  <c r="L35"/>
  <c r="L34"/>
  <c r="L9"/>
  <c r="L12"/>
  <c r="L23"/>
  <c r="L17"/>
  <c r="L24"/>
  <c r="L19"/>
  <c r="L26"/>
  <c r="L22"/>
  <c r="L32"/>
  <c r="L13"/>
  <c r="L20"/>
  <c r="L28"/>
  <c r="L14"/>
  <c r="L7"/>
  <c r="L14" i="1"/>
  <c r="L25"/>
  <c r="L27"/>
  <c r="L22"/>
  <c r="L20"/>
  <c r="L12"/>
  <c r="L32"/>
  <c r="L23"/>
  <c r="L16"/>
  <c r="L21"/>
  <c r="L9"/>
  <c r="L15"/>
  <c r="L28"/>
  <c r="L30"/>
  <c r="L8"/>
  <c r="L19"/>
  <c r="L24"/>
  <c r="L31"/>
  <c r="L26"/>
  <c r="L18"/>
  <c r="L17"/>
  <c r="L7"/>
  <c r="L6"/>
  <c r="L13"/>
  <c r="L10"/>
  <c r="L11"/>
  <c r="L28" i="4"/>
  <c r="L6"/>
  <c r="L8"/>
  <c r="L15"/>
  <c r="L19"/>
  <c r="L31"/>
  <c r="L33"/>
  <c r="L11"/>
  <c r="L13"/>
  <c r="L16"/>
  <c r="L34"/>
  <c r="L14"/>
  <c r="L17"/>
  <c r="L10"/>
  <c r="L30"/>
  <c r="L12"/>
  <c r="L32"/>
  <c r="L22"/>
  <c r="L29"/>
  <c r="L20"/>
  <c r="L23"/>
  <c r="L35"/>
  <c r="L21"/>
  <c r="L7"/>
  <c r="L26"/>
  <c r="L25"/>
  <c r="L24"/>
  <c r="L18"/>
  <c r="L27"/>
  <c r="L29" i="1" l="1"/>
  <c r="L6" i="2"/>
  <c r="L15" i="3"/>
  <c r="L9" i="4"/>
</calcChain>
</file>

<file path=xl/sharedStrings.xml><?xml version="1.0" encoding="utf-8"?>
<sst xmlns="http://schemas.openxmlformats.org/spreadsheetml/2006/main" count="724" uniqueCount="303">
  <si>
    <t>№</t>
  </si>
  <si>
    <t>шифр</t>
  </si>
  <si>
    <t>вчитель</t>
  </si>
  <si>
    <t>завдання</t>
  </si>
  <si>
    <t>сума</t>
  </si>
  <si>
    <t>місце</t>
  </si>
  <si>
    <t>І</t>
  </si>
  <si>
    <t>ІІ</t>
  </si>
  <si>
    <t>№ ЗНЗ</t>
  </si>
  <si>
    <t>прізвище, ім'я, по батькові</t>
  </si>
  <si>
    <t>Шкурат Анна Єагеніївна</t>
  </si>
  <si>
    <t>Бойко Ірина Олександрівна</t>
  </si>
  <si>
    <t xml:space="preserve">Стебельська Галина Андріївна </t>
  </si>
  <si>
    <t>Лисак Юлія Олегівна</t>
  </si>
  <si>
    <t>Мазур Галина Миколаївна</t>
  </si>
  <si>
    <t>Філіпішена Алла Михайлівна</t>
  </si>
  <si>
    <t>Березовська Ірина Володимирівна</t>
  </si>
  <si>
    <t>Костенко Софія Володимирівна</t>
  </si>
  <si>
    <t xml:space="preserve">Сарахман Віталія Валеріївна </t>
  </si>
  <si>
    <t>Суліма Юрій Олександрович</t>
  </si>
  <si>
    <t>Бернацька Оксана Олексіївна</t>
  </si>
  <si>
    <t>Босак Світлана Пилипівна</t>
  </si>
  <si>
    <t>Джеджула Лариса Віталіївна</t>
  </si>
  <si>
    <t>Львов Ніколай Євгенійович</t>
  </si>
  <si>
    <t>Мазур Анастасія Валентинівна</t>
  </si>
  <si>
    <t>Курганов Михайло Сергійович</t>
  </si>
  <si>
    <t>Нечаєва Наталія Степанівна</t>
  </si>
  <si>
    <t>Кляузова Жанна Олександрівна</t>
  </si>
  <si>
    <t xml:space="preserve">Вакалюк Марія Романівна </t>
  </si>
  <si>
    <t>Грищук Олена Олегівна</t>
  </si>
  <si>
    <t>Дорож Олександра Ігорівна</t>
  </si>
  <si>
    <t>Язовицька Марина Євгеніївна</t>
  </si>
  <si>
    <t>Ящук Світлана Анатоліївна</t>
  </si>
  <si>
    <t>Марієчко Альона Анатоліївна</t>
  </si>
  <si>
    <t>Карлір Хая</t>
  </si>
  <si>
    <t>Негода Валентина Василівна</t>
  </si>
  <si>
    <t>Зубко Христина Віталіївна</t>
  </si>
  <si>
    <t>Маринич Ольга Володимирівна</t>
  </si>
  <si>
    <t>Будяк Крістіна Доменіківна</t>
  </si>
  <si>
    <t>Кудлаєнко Тетяна Федорівна</t>
  </si>
  <si>
    <t xml:space="preserve">Мамлига Анастасія Олександрівна </t>
  </si>
  <si>
    <t>Романович Валентина Миколаївна</t>
  </si>
  <si>
    <t>Лудан Вікторія Віталіївна</t>
  </si>
  <si>
    <t>Юрчак Алла Леонідівна</t>
  </si>
  <si>
    <t>Науменко Анастасія Олександрівна</t>
  </si>
  <si>
    <t>Заремблюк Світлана Іванівна</t>
  </si>
  <si>
    <t>Басиста Юліана Олегівна</t>
  </si>
  <si>
    <t>Оцвера Світлана Василівна</t>
  </si>
  <si>
    <t>Брацлавська Яна Михайлівна</t>
  </si>
  <si>
    <t>Сусол Галина Миколаївна</t>
  </si>
  <si>
    <t>Боровко Наталія Євгеніївна</t>
  </si>
  <si>
    <t>Вдовиченко Софія Іванівна</t>
  </si>
  <si>
    <t>Ольхова Марія Сергіївна</t>
  </si>
  <si>
    <t>Львова Марія Іллівна</t>
  </si>
  <si>
    <t>Черній Тетяна Анатоліївна</t>
  </si>
  <si>
    <t>Копняк Марія Володимирівна</t>
  </si>
  <si>
    <t>Левицька Лариса Василівна</t>
  </si>
  <si>
    <t>Дідик Олександр Вадимович</t>
  </si>
  <si>
    <t>Гончарова Ольга Іванівна</t>
  </si>
  <si>
    <t>Баран Емма Сергіївна</t>
  </si>
  <si>
    <t>Дмитришина Олена Вікторівна</t>
  </si>
  <si>
    <t>Рудик Поліна Олександрівна</t>
  </si>
  <si>
    <t>Кравець Людмила Миколаївна</t>
  </si>
  <si>
    <t>Оліферук Валерія Ігорівна</t>
  </si>
  <si>
    <t>Потапенко Анастасія Павлівна</t>
  </si>
  <si>
    <t>Миколюк Надія Іванівна</t>
  </si>
  <si>
    <t>Саксонова Марина Олександрівна</t>
  </si>
  <si>
    <t>Походай Наталія Миколаївна</t>
  </si>
  <si>
    <t>Штурма Світлана Іванівна</t>
  </si>
  <si>
    <t>Томчук Марія Володимирівна</t>
  </si>
  <si>
    <t>Калашник Юлія Павлівна</t>
  </si>
  <si>
    <t>Якименко Юлія Василівна</t>
  </si>
  <si>
    <t>Шестопалько Наталя Віталіївна</t>
  </si>
  <si>
    <t>Кириченко Анастасія Геннадіївна</t>
  </si>
  <si>
    <t>Конецул Людмила Миколаївна</t>
  </si>
  <si>
    <t>Сковира Тетяна Павлівна</t>
  </si>
  <si>
    <t>Рейтаровська Галина Василівна</t>
  </si>
  <si>
    <t>Пугач Дар’я Богданівна</t>
  </si>
  <si>
    <t>Ліхачова Ольга Василівна</t>
  </si>
  <si>
    <t>Журавель Валерія Вікторівна</t>
  </si>
  <si>
    <t>Барабаш Діана Андріївна</t>
  </si>
  <si>
    <t>Крижанівська Анна Валеріївна</t>
  </si>
  <si>
    <t xml:space="preserve">Гончар Ілля Олександрович </t>
  </si>
  <si>
    <t>Вернигора Василь Васильович</t>
  </si>
  <si>
    <t>Столяр Дар’я Сергіївна</t>
  </si>
  <si>
    <t>Коломієць Тетяна Анатоліївна</t>
  </si>
  <si>
    <t>Просянніков Дмитро Юрійович</t>
  </si>
  <si>
    <t>Дячук Олена Володимирівна</t>
  </si>
  <si>
    <t>Поліщук Марія Леонідівна</t>
  </si>
  <si>
    <t>Колотій Ганна Михайлівна</t>
  </si>
  <si>
    <t>Чеський Володимир Леонідович</t>
  </si>
  <si>
    <t>Третьякова Людмила Іванівна</t>
  </si>
  <si>
    <t>Корж Катерина Олексіївна</t>
  </si>
  <si>
    <t>Ковріжних Тетяна Миколаївна</t>
  </si>
  <si>
    <t>Проценко Анастасія Сергіївна</t>
  </si>
  <si>
    <t>Власюк Дмитро Володимирович</t>
  </si>
  <si>
    <t>Асаулюк Марія Олексасндрівна</t>
  </si>
  <si>
    <t>Нечаєва Уляна Миколаївна</t>
  </si>
  <si>
    <t>Сіваєва Лідія Петрівна</t>
  </si>
  <si>
    <t>Хавтирко Софія Артемівна</t>
  </si>
  <si>
    <t>Довгаль Нікіта Анатолійович</t>
  </si>
  <si>
    <t>Балух Марія Анатоліївна</t>
  </si>
  <si>
    <t>Ванжула Олена Вкторівна</t>
  </si>
  <si>
    <t>Савчук Дарина Андріївна</t>
  </si>
  <si>
    <t>Колесник Олена Петрівна</t>
  </si>
  <si>
    <t>Янішевська Ангеліна Олегівна</t>
  </si>
  <si>
    <t>Гура Таїса Дмитрівна</t>
  </si>
  <si>
    <t>Шевчук Марія Павлівна</t>
  </si>
  <si>
    <t>Мазарчук Алла Василівна</t>
  </si>
  <si>
    <t>Дячук Єлизавета Юріївна</t>
  </si>
  <si>
    <t>Пилипенко Надія Іванівна</t>
  </si>
  <si>
    <t>Бондар Вероніка Віталіївна</t>
  </si>
  <si>
    <t>Матвієнко Тетяна Василівна</t>
  </si>
  <si>
    <t>Пасат Ірина Романівна</t>
  </si>
  <si>
    <t>Ткачук Людмила Григорівна</t>
  </si>
  <si>
    <t>Форись Галина Іванівна</t>
  </si>
  <si>
    <t>Коробчинська Діана Олександрівна</t>
  </si>
  <si>
    <t>Волков Артем Олександрович</t>
  </si>
  <si>
    <t>Підгорець Таїсія Олександрівна</t>
  </si>
  <si>
    <t>Моргунова Катерина Андріївна</t>
  </si>
  <si>
    <t>Гурак Оксана Іванівна</t>
  </si>
  <si>
    <t>Кирєєва Влада Вадимівна</t>
  </si>
  <si>
    <t>Черешнева Людмила Володимирівна</t>
  </si>
  <si>
    <t>Коробочка Артем Миколайович</t>
  </si>
  <si>
    <t>Шатківська Алла Іванівна</t>
  </si>
  <si>
    <t>Дибська Ірина Юріївна</t>
  </si>
  <si>
    <t>Конюхова Юлія Вікторівна</t>
  </si>
  <si>
    <t>Ковальська Марія Ярославівна</t>
  </si>
  <si>
    <t>Мазур Лариса Федорівна</t>
  </si>
  <si>
    <t>Столбецька Наталія Дмитрівна</t>
  </si>
  <si>
    <t>Малечко Олена Володимирівна</t>
  </si>
  <si>
    <t>Малечко Софія Сергіївна</t>
  </si>
  <si>
    <t>Драч  Галина  Іванівна</t>
  </si>
  <si>
    <t>Гуцько Катерина Віталіївна</t>
  </si>
  <si>
    <t>Довгорук  Наталя Анатоліївна</t>
  </si>
  <si>
    <t>Козленко Мирослава Сергіївна</t>
  </si>
  <si>
    <t>Кривіцька Галина Володимирівна</t>
  </si>
  <si>
    <t>Батрак Софія Сергіївна</t>
  </si>
  <si>
    <t>Гандзюк Таїса Василівна</t>
  </si>
  <si>
    <t>Назаренко Елизавета Сергіївна</t>
  </si>
  <si>
    <t>Кузьменко Олександра Миколаївна</t>
  </si>
  <si>
    <t>Соха Андрій Павлович</t>
  </si>
  <si>
    <t>Федик Анастасія Миколаївна</t>
  </si>
  <si>
    <t>Когут Лариса Миколаївна</t>
  </si>
  <si>
    <t>Гончарук Максим Олексійович</t>
  </si>
  <si>
    <t>Вурсіченко Ангеліна Андріївна</t>
  </si>
  <si>
    <t>Ковальчук Катерина Андріївна</t>
  </si>
  <si>
    <t>Анділахай Юлія Георгіївна</t>
  </si>
  <si>
    <t>Дирдира Галина Мойсеївна</t>
  </si>
  <si>
    <t>Кушнір Анастасія Миколаївна</t>
  </si>
  <si>
    <t xml:space="preserve">Крамар Володимир Петрович </t>
  </si>
  <si>
    <t>Франчук Антон Ігорович</t>
  </si>
  <si>
    <t>Очеретна Таміла Василівна</t>
  </si>
  <si>
    <t xml:space="preserve">Уманець Дарина Олександрівна </t>
  </si>
  <si>
    <t xml:space="preserve">Загон Віталіна Вадимівна </t>
  </si>
  <si>
    <t xml:space="preserve">Козачук Галина Василівна </t>
  </si>
  <si>
    <t>Панчук Ольга Іванівна</t>
  </si>
  <si>
    <t>Довгань Тетяна Іванівна</t>
  </si>
  <si>
    <t>Побережна Дар’я Володимирівна</t>
  </si>
  <si>
    <t>Дусанюк Наталія Петрівна</t>
  </si>
  <si>
    <t>Голуб Анна Олександрівна</t>
  </si>
  <si>
    <t>Рибак Ольга Віталіївна</t>
  </si>
  <si>
    <t>Бабій Катерина Дмитрівна</t>
  </si>
  <si>
    <t>Мартинюк Мирослава Миколаївна</t>
  </si>
  <si>
    <t>Сологуб Андрій Вікторович</t>
  </si>
  <si>
    <t>Члени журі:</t>
  </si>
  <si>
    <t>Відомість результатів міського конкурсу на кращого знавця українського правопису "Майстер української орфографії" КЗ "НВК: ЗШ І-ІІІ ст. №30 ім. Т. Шевченка ВМР" 8 клас 22.03.2019 р</t>
  </si>
  <si>
    <t>Відомість результатів міського конкурсу на кращого знавця українського правопису "Майстер української орфографії" КЗ "НВК: ЗШ І-ІІІ ст. №30 ім. Т. Шевченка ВМР" 7 клас 22.03.2019 р</t>
  </si>
  <si>
    <t>Відомість результатів міського конкурсу на кращого знавця українського правопису "Майстер української орфографії" КЗ "НВК: ЗШ І-ІІІ ст. №30 ім. Т. Шевченка ВМР" 6 клас 22.03.2019 р</t>
  </si>
  <si>
    <t>Відомість результатів міського конкурсу на кращого знавця українського правопису "Майстер української орфографії" КЗ "НВК: ЗШ І-ІІІ ст. №30 ім. Т. Шевченка ВМР" 5 клас 22.03.2019 р</t>
  </si>
  <si>
    <t>Кривошея Людмила Вадимівна</t>
  </si>
  <si>
    <t>Рибачук Аліна Сергіївна</t>
  </si>
  <si>
    <t>Зубенко Георгій Денисович</t>
  </si>
  <si>
    <t>Старовєрова Соломія Романівна</t>
  </si>
  <si>
    <t>"Дельфін"</t>
  </si>
  <si>
    <t>Романенко Анна Володимирівна</t>
  </si>
  <si>
    <t>Сікорський Володимир Олександрович</t>
  </si>
  <si>
    <t>Подолян Анастасія Володимирівна</t>
  </si>
  <si>
    <t>Балаховська Вікторія Вікторівна</t>
  </si>
  <si>
    <t>Магуран Софія Володимирівна</t>
  </si>
  <si>
    <t>Новіцький Гліб Дмитрович</t>
  </si>
  <si>
    <t>Яцемірська Дарина Іванівна</t>
  </si>
  <si>
    <t>«Дельфін»</t>
  </si>
  <si>
    <t>Марківська Уляна Русланівна</t>
  </si>
  <si>
    <t>Сулима Діана Василівна</t>
  </si>
  <si>
    <t>Куций Іван Олександрович</t>
  </si>
  <si>
    <t>Сатанівський Олександр Сергійович</t>
  </si>
  <si>
    <t>Шиманська Софія Олександрівна</t>
  </si>
  <si>
    <t>Цапушел Марія Сергіївна</t>
  </si>
  <si>
    <t>Мамотюк Діана Ростиславівна</t>
  </si>
  <si>
    <t>Бондар Аліна Юріївна</t>
  </si>
  <si>
    <t>Прокопчук Данило Олександрович</t>
  </si>
  <si>
    <t>Перепеліцина Аліса Олександрівна</t>
  </si>
  <si>
    <t>ВТЛ</t>
  </si>
  <si>
    <t>Грабар Анастасія Олегівна</t>
  </si>
  <si>
    <t>ІІІ</t>
  </si>
  <si>
    <t>IV</t>
  </si>
  <si>
    <t>V</t>
  </si>
  <si>
    <t>1</t>
  </si>
  <si>
    <t>2</t>
  </si>
  <si>
    <t>3</t>
  </si>
  <si>
    <t>4</t>
  </si>
  <si>
    <t>6</t>
  </si>
  <si>
    <t>7</t>
  </si>
  <si>
    <t>9</t>
  </si>
  <si>
    <t>10</t>
  </si>
  <si>
    <t>12</t>
  </si>
  <si>
    <t>13</t>
  </si>
  <si>
    <t>15</t>
  </si>
  <si>
    <t>16</t>
  </si>
  <si>
    <t>17</t>
  </si>
  <si>
    <t>18</t>
  </si>
  <si>
    <t>19</t>
  </si>
  <si>
    <t>20</t>
  </si>
  <si>
    <t>22</t>
  </si>
  <si>
    <t>23</t>
  </si>
  <si>
    <t>26</t>
  </si>
  <si>
    <t>27</t>
  </si>
  <si>
    <t>29</t>
  </si>
  <si>
    <t>30</t>
  </si>
  <si>
    <t>32</t>
  </si>
  <si>
    <t>33</t>
  </si>
  <si>
    <t>34</t>
  </si>
  <si>
    <t>35</t>
  </si>
  <si>
    <t>36</t>
  </si>
  <si>
    <t>8</t>
  </si>
  <si>
    <t>11</t>
  </si>
  <si>
    <t>21</t>
  </si>
  <si>
    <t>31</t>
  </si>
  <si>
    <t>Поплавська Діана Анатоліївна</t>
  </si>
  <si>
    <t>о</t>
  </si>
  <si>
    <t>5</t>
  </si>
  <si>
    <t>Козлова Олександра Радиславівна</t>
  </si>
  <si>
    <t>Чайнюк Наталія Володимирівна</t>
  </si>
  <si>
    <t>14</t>
  </si>
  <si>
    <t>Примчук Оксана Іванівна</t>
  </si>
  <si>
    <t>в</t>
  </si>
  <si>
    <t>Кутова Тетяна Федорівна</t>
  </si>
  <si>
    <t>Боднар Лариса Іванівна</t>
  </si>
  <si>
    <t>Діденко Світлана Іванівна</t>
  </si>
  <si>
    <t>Лучицька Тетяна Василівна</t>
  </si>
  <si>
    <t>Шаповалюк Леся Юріївна</t>
  </si>
  <si>
    <t>24</t>
  </si>
  <si>
    <t>25</t>
  </si>
  <si>
    <t>Шпак Олена Володимирівна</t>
  </si>
  <si>
    <t>28</t>
  </si>
  <si>
    <t>Сташко Тетяна Русланівна</t>
  </si>
  <si>
    <t>Зелінська Діана Олександрівна</t>
  </si>
  <si>
    <t>Довженко Тамара Михайлівна</t>
  </si>
  <si>
    <t>Заіченко Поліна Євгеніївна</t>
  </si>
  <si>
    <t xml:space="preserve">Тищенко Олена Миколаївна </t>
  </si>
  <si>
    <t>р</t>
  </si>
  <si>
    <t>Дорожинська Ольга Володимирівна</t>
  </si>
  <si>
    <t>Алмазова Олена Леонідівна</t>
  </si>
  <si>
    <t>Геркалюк Анна Олександрівна</t>
  </si>
  <si>
    <t>Скірська Катерина Петрівна</t>
  </si>
  <si>
    <t>Бахтіна Алла Вікторівна</t>
  </si>
  <si>
    <t>Пастух Людмила Михайлівна</t>
  </si>
  <si>
    <t>Іваськова Неля Василівна</t>
  </si>
  <si>
    <t>Примчук Юрій Миколайович</t>
  </si>
  <si>
    <t>Волковська Ольга Володимирівна</t>
  </si>
  <si>
    <t>Білоконь Вікторія Олександрівна</t>
  </si>
  <si>
    <t>а</t>
  </si>
  <si>
    <t>Грасимлюк Тетяна Сергіївна</t>
  </si>
  <si>
    <t>Росса Олена Василівна</t>
  </si>
  <si>
    <t>Заболотна Олена Олексіївна</t>
  </si>
  <si>
    <t>Бернацька Наталя Дмитрівна</t>
  </si>
  <si>
    <t>Маркевич Ярина Андріївна</t>
  </si>
  <si>
    <t>Добера Галина Вікторівна</t>
  </si>
  <si>
    <t>Лазарчук Ганна Євгеніївна</t>
  </si>
  <si>
    <t>Бужак Лілія Василівна</t>
  </si>
  <si>
    <t>Щаслива Раїса Олександрівна</t>
  </si>
  <si>
    <t>Крот Галина Олександрівна</t>
  </si>
  <si>
    <t>Дубенчак Олена Борисівна</t>
  </si>
  <si>
    <t xml:space="preserve">           </t>
  </si>
  <si>
    <t xml:space="preserve">                          _________________________ Когут Л. М.</t>
  </si>
  <si>
    <t xml:space="preserve">                          _________________________ Березовська І.В.</t>
  </si>
  <si>
    <t xml:space="preserve">                          _________________________ Миколюк Н. І.</t>
  </si>
  <si>
    <t xml:space="preserve">                          _________________________ Чайнюк Н.В.</t>
  </si>
  <si>
    <t xml:space="preserve">                          _________________________ Бернацька Н.Д.</t>
  </si>
  <si>
    <t xml:space="preserve">                          _________________________ Безносюк В.В.</t>
  </si>
  <si>
    <t xml:space="preserve">                          _________________________ Сіваєва Л.П.</t>
  </si>
  <si>
    <t xml:space="preserve">                          _________________________ Мартинюк І.Д.</t>
  </si>
  <si>
    <t xml:space="preserve">                          _________________________ Пилипенко Н.І.</t>
  </si>
  <si>
    <t xml:space="preserve">                          _________________________ Шумна А.М.</t>
  </si>
  <si>
    <t xml:space="preserve">                          _________________________ Боднар Г.О.</t>
  </si>
  <si>
    <t xml:space="preserve">                          _________________________ Бужак Л.В.</t>
  </si>
  <si>
    <t xml:space="preserve">                          _________________________ Іваськова Н.В.</t>
  </si>
  <si>
    <t xml:space="preserve">                          _________________________ Рибак О.В.</t>
  </si>
  <si>
    <t xml:space="preserve">                          _________________________ Бернацька О.О.</t>
  </si>
  <si>
    <t xml:space="preserve">                          _________________________ Черній Т.А.</t>
  </si>
  <si>
    <t xml:space="preserve">                          _________________________ Черешнева Л.В.</t>
  </si>
  <si>
    <t>Голова журі       _________________________ Нежданова Л.І.</t>
  </si>
  <si>
    <t xml:space="preserve">                          _________________________ Станкевич Н.В.</t>
  </si>
  <si>
    <t>Асаулюк Марія Олександрівна</t>
  </si>
  <si>
    <t>Голова журі      _________________________ Нежданова Л.І.</t>
  </si>
  <si>
    <t xml:space="preserve">                          _________________________ Сарафанюк В.А.</t>
  </si>
  <si>
    <t>Шумна Антоніна Миколіївна</t>
  </si>
  <si>
    <t>Дорош Крістіна Олексіївна</t>
  </si>
  <si>
    <t>Кальковець Галина Василівна</t>
  </si>
  <si>
    <t>Панченко Катерина Іванівна</t>
  </si>
  <si>
    <t>Лукіянчук Наталя Миколаївна</t>
  </si>
  <si>
    <t>Довгань Оксана Василівна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</si>
</sst>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3" fillId="0" borderId="0" xfId="0" applyFont="1"/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Protection="1"/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/>
    <xf numFmtId="49" fontId="2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 applyProtection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49" fontId="3" fillId="0" borderId="11" xfId="0" applyNumberFormat="1" applyFont="1" applyFill="1" applyBorder="1" applyAlignment="1">
      <alignment horizontal="left"/>
    </xf>
    <xf numFmtId="0" fontId="6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0" fontId="1" fillId="0" borderId="0" xfId="0" applyFont="1" applyFill="1" applyAlignment="1" applyProtection="1">
      <alignment vertical="center" wrapText="1"/>
    </xf>
    <xf numFmtId="0" fontId="8" fillId="0" borderId="0" xfId="0" applyFont="1"/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5" fillId="0" borderId="0" xfId="0" applyFont="1" applyFill="1" applyAlignment="1" applyProtection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0" zoomScaleNormal="80" workbookViewId="0">
      <selection activeCell="M13" sqref="M13"/>
    </sheetView>
  </sheetViews>
  <sheetFormatPr defaultColWidth="9.140625" defaultRowHeight="15.75"/>
  <cols>
    <col min="1" max="3" width="9.140625" style="10"/>
    <col min="4" max="4" width="9.140625" style="10" customWidth="1"/>
    <col min="5" max="6" width="35.42578125" style="10" customWidth="1"/>
    <col min="7" max="10" width="9.140625" style="10"/>
    <col min="11" max="11" width="8.85546875" style="10" customWidth="1"/>
    <col min="12" max="16384" width="9.140625" style="10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>
      <c r="A2" s="64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4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>
      <c r="A4" s="52" t="s">
        <v>0</v>
      </c>
      <c r="B4" s="57" t="s">
        <v>1</v>
      </c>
      <c r="C4" s="58"/>
      <c r="D4" s="52" t="s">
        <v>8</v>
      </c>
      <c r="E4" s="52" t="s">
        <v>9</v>
      </c>
      <c r="F4" s="52" t="s">
        <v>2</v>
      </c>
      <c r="G4" s="61" t="s">
        <v>3</v>
      </c>
      <c r="H4" s="62"/>
      <c r="I4" s="62"/>
      <c r="J4" s="62"/>
      <c r="K4" s="63"/>
      <c r="L4" s="52" t="s">
        <v>4</v>
      </c>
      <c r="M4" s="52" t="s">
        <v>5</v>
      </c>
      <c r="N4" s="52"/>
    </row>
    <row r="5" spans="1:14">
      <c r="A5" s="53"/>
      <c r="B5" s="59"/>
      <c r="C5" s="60"/>
      <c r="D5" s="53"/>
      <c r="E5" s="53"/>
      <c r="F5" s="53"/>
      <c r="G5" s="13" t="s">
        <v>6</v>
      </c>
      <c r="H5" s="13" t="s">
        <v>7</v>
      </c>
      <c r="I5" s="13" t="s">
        <v>195</v>
      </c>
      <c r="J5" s="13" t="s">
        <v>196</v>
      </c>
      <c r="K5" s="13" t="s">
        <v>197</v>
      </c>
      <c r="L5" s="53"/>
      <c r="M5" s="53"/>
      <c r="N5" s="53"/>
    </row>
    <row r="6" spans="1:14">
      <c r="A6" s="1">
        <v>1</v>
      </c>
      <c r="B6" s="41" t="s">
        <v>262</v>
      </c>
      <c r="C6" s="43" t="s">
        <v>201</v>
      </c>
      <c r="D6" s="2" t="s">
        <v>221</v>
      </c>
      <c r="E6" s="12" t="s">
        <v>145</v>
      </c>
      <c r="F6" s="12" t="s">
        <v>143</v>
      </c>
      <c r="G6" s="48">
        <v>3</v>
      </c>
      <c r="H6" s="48">
        <v>6</v>
      </c>
      <c r="I6" s="48">
        <v>6</v>
      </c>
      <c r="J6" s="48">
        <v>4</v>
      </c>
      <c r="K6" s="3">
        <v>9.6</v>
      </c>
      <c r="L6" s="8">
        <f t="shared" ref="L6:L32" si="0">SUM(G6:K6)</f>
        <v>28.6</v>
      </c>
      <c r="M6" s="74" t="s">
        <v>6</v>
      </c>
      <c r="N6" s="6"/>
    </row>
    <row r="7" spans="1:14">
      <c r="A7" s="1">
        <v>2</v>
      </c>
      <c r="B7" s="41" t="s">
        <v>262</v>
      </c>
      <c r="C7" s="42" t="s">
        <v>231</v>
      </c>
      <c r="D7" s="2" t="s">
        <v>220</v>
      </c>
      <c r="E7" s="12" t="s">
        <v>142</v>
      </c>
      <c r="F7" s="12" t="s">
        <v>265</v>
      </c>
      <c r="G7" s="7">
        <v>2</v>
      </c>
      <c r="H7" s="7">
        <v>5.75</v>
      </c>
      <c r="I7" s="7">
        <v>7</v>
      </c>
      <c r="J7" s="7">
        <v>4</v>
      </c>
      <c r="K7" s="3">
        <v>9.6</v>
      </c>
      <c r="L7" s="8">
        <f t="shared" si="0"/>
        <v>28.35</v>
      </c>
      <c r="M7" s="74" t="s">
        <v>6</v>
      </c>
      <c r="N7" s="21"/>
    </row>
    <row r="8" spans="1:14">
      <c r="A8" s="1">
        <v>3</v>
      </c>
      <c r="B8" s="41" t="s">
        <v>262</v>
      </c>
      <c r="C8" s="43" t="s">
        <v>198</v>
      </c>
      <c r="D8" s="4" t="s">
        <v>213</v>
      </c>
      <c r="E8" s="12" t="s">
        <v>107</v>
      </c>
      <c r="F8" s="12" t="s">
        <v>108</v>
      </c>
      <c r="G8" s="3">
        <v>3</v>
      </c>
      <c r="H8" s="3">
        <v>5.75</v>
      </c>
      <c r="I8" s="3">
        <v>5.5</v>
      </c>
      <c r="J8" s="3">
        <v>4</v>
      </c>
      <c r="K8" s="3">
        <v>9.6</v>
      </c>
      <c r="L8" s="8">
        <f t="shared" si="0"/>
        <v>27.85</v>
      </c>
      <c r="M8" s="74" t="s">
        <v>7</v>
      </c>
      <c r="N8" s="1"/>
    </row>
    <row r="9" spans="1:14">
      <c r="A9" s="1">
        <v>4</v>
      </c>
      <c r="B9" s="41" t="s">
        <v>262</v>
      </c>
      <c r="C9" s="43" t="s">
        <v>205</v>
      </c>
      <c r="D9" s="4" t="s">
        <v>209</v>
      </c>
      <c r="E9" s="12" t="s">
        <v>81</v>
      </c>
      <c r="F9" s="12" t="s">
        <v>266</v>
      </c>
      <c r="G9" s="3">
        <v>3</v>
      </c>
      <c r="H9" s="3">
        <v>5</v>
      </c>
      <c r="I9" s="3">
        <v>6</v>
      </c>
      <c r="J9" s="3">
        <v>4</v>
      </c>
      <c r="K9" s="3">
        <v>9.6</v>
      </c>
      <c r="L9" s="8">
        <f t="shared" si="0"/>
        <v>27.6</v>
      </c>
      <c r="M9" s="74" t="s">
        <v>7</v>
      </c>
      <c r="N9" s="1"/>
    </row>
    <row r="10" spans="1:14">
      <c r="A10" s="1">
        <v>5</v>
      </c>
      <c r="B10" s="41" t="s">
        <v>262</v>
      </c>
      <c r="C10" s="42" t="s">
        <v>227</v>
      </c>
      <c r="D10" s="2" t="s">
        <v>224</v>
      </c>
      <c r="E10" s="12" t="s">
        <v>269</v>
      </c>
      <c r="F10" s="15" t="s">
        <v>270</v>
      </c>
      <c r="G10" s="7">
        <v>2</v>
      </c>
      <c r="H10" s="7">
        <v>5.5</v>
      </c>
      <c r="I10" s="7">
        <v>6.5</v>
      </c>
      <c r="J10" s="7">
        <v>4</v>
      </c>
      <c r="K10" s="3">
        <v>9.6</v>
      </c>
      <c r="L10" s="8">
        <f t="shared" si="0"/>
        <v>27.6</v>
      </c>
      <c r="M10" s="74" t="s">
        <v>7</v>
      </c>
      <c r="N10" s="1"/>
    </row>
    <row r="11" spans="1:14">
      <c r="A11" s="1">
        <v>6</v>
      </c>
      <c r="B11" s="41" t="s">
        <v>262</v>
      </c>
      <c r="C11" s="43" t="s">
        <v>215</v>
      </c>
      <c r="D11" s="4" t="s">
        <v>193</v>
      </c>
      <c r="E11" s="12" t="s">
        <v>194</v>
      </c>
      <c r="F11" s="12" t="s">
        <v>271</v>
      </c>
      <c r="G11" s="3">
        <v>2</v>
      </c>
      <c r="H11" s="3">
        <v>5.75</v>
      </c>
      <c r="I11" s="3">
        <v>6.5</v>
      </c>
      <c r="J11" s="3">
        <v>3.5</v>
      </c>
      <c r="K11" s="7">
        <v>8.4</v>
      </c>
      <c r="L11" s="8">
        <f t="shared" si="0"/>
        <v>26.15</v>
      </c>
      <c r="M11" s="74" t="s">
        <v>7</v>
      </c>
      <c r="N11" s="1"/>
    </row>
    <row r="12" spans="1:14">
      <c r="A12" s="1">
        <v>7</v>
      </c>
      <c r="B12" s="41" t="s">
        <v>262</v>
      </c>
      <c r="C12" s="43" t="s">
        <v>225</v>
      </c>
      <c r="D12" s="20" t="s">
        <v>203</v>
      </c>
      <c r="E12" s="16" t="s">
        <v>40</v>
      </c>
      <c r="F12" s="16" t="s">
        <v>41</v>
      </c>
      <c r="G12" s="19">
        <v>1</v>
      </c>
      <c r="H12" s="19">
        <v>5</v>
      </c>
      <c r="I12" s="19">
        <v>7</v>
      </c>
      <c r="J12" s="19">
        <v>3.5</v>
      </c>
      <c r="K12" s="19">
        <v>9.3000000000000007</v>
      </c>
      <c r="L12" s="8">
        <f t="shared" si="0"/>
        <v>25.8</v>
      </c>
      <c r="M12" s="69" t="s">
        <v>195</v>
      </c>
      <c r="N12" s="21"/>
    </row>
    <row r="13" spans="1:14">
      <c r="A13" s="1">
        <v>8</v>
      </c>
      <c r="B13" s="41" t="s">
        <v>262</v>
      </c>
      <c r="C13" s="43" t="s">
        <v>203</v>
      </c>
      <c r="D13" s="2" t="s">
        <v>222</v>
      </c>
      <c r="E13" s="12" t="s">
        <v>154</v>
      </c>
      <c r="F13" s="12" t="s">
        <v>155</v>
      </c>
      <c r="G13" s="3">
        <v>1</v>
      </c>
      <c r="H13" s="3">
        <v>5.75</v>
      </c>
      <c r="I13" s="3">
        <v>5</v>
      </c>
      <c r="J13" s="3">
        <v>4</v>
      </c>
      <c r="K13" s="7">
        <v>9</v>
      </c>
      <c r="L13" s="8">
        <f t="shared" si="0"/>
        <v>24.75</v>
      </c>
      <c r="M13" s="74" t="s">
        <v>195</v>
      </c>
      <c r="N13" s="1"/>
    </row>
    <row r="14" spans="1:14">
      <c r="A14" s="1">
        <v>9</v>
      </c>
      <c r="B14" s="41" t="s">
        <v>262</v>
      </c>
      <c r="C14" s="42" t="s">
        <v>216</v>
      </c>
      <c r="D14" s="5" t="s">
        <v>198</v>
      </c>
      <c r="E14" s="16" t="s">
        <v>10</v>
      </c>
      <c r="F14" s="16" t="s">
        <v>14</v>
      </c>
      <c r="G14" s="6">
        <v>0</v>
      </c>
      <c r="H14" s="6">
        <v>5.75</v>
      </c>
      <c r="I14" s="6">
        <v>5.5</v>
      </c>
      <c r="J14" s="6">
        <v>3.5</v>
      </c>
      <c r="K14" s="19">
        <v>8.4</v>
      </c>
      <c r="L14" s="8">
        <f t="shared" si="0"/>
        <v>23.15</v>
      </c>
      <c r="M14" s="8" t="s">
        <v>195</v>
      </c>
      <c r="N14" s="1"/>
    </row>
    <row r="15" spans="1:14">
      <c r="A15" s="1">
        <v>10</v>
      </c>
      <c r="B15" s="41" t="s">
        <v>262</v>
      </c>
      <c r="C15" s="43" t="s">
        <v>206</v>
      </c>
      <c r="D15" s="4" t="s">
        <v>210</v>
      </c>
      <c r="E15" s="12" t="s">
        <v>267</v>
      </c>
      <c r="F15" s="12" t="s">
        <v>87</v>
      </c>
      <c r="G15" s="3">
        <v>1</v>
      </c>
      <c r="H15" s="3">
        <v>5.5</v>
      </c>
      <c r="I15" s="3">
        <v>4</v>
      </c>
      <c r="J15" s="3">
        <v>3.5</v>
      </c>
      <c r="K15" s="3">
        <v>8.6999999999999993</v>
      </c>
      <c r="L15" s="8">
        <f t="shared" si="0"/>
        <v>22.7</v>
      </c>
      <c r="M15" s="74" t="s">
        <v>195</v>
      </c>
      <c r="N15" s="1"/>
    </row>
    <row r="16" spans="1:14">
      <c r="A16" s="1">
        <v>11</v>
      </c>
      <c r="B16" s="41" t="s">
        <v>262</v>
      </c>
      <c r="C16" s="42" t="s">
        <v>234</v>
      </c>
      <c r="D16" s="5" t="s">
        <v>207</v>
      </c>
      <c r="E16" s="12" t="s">
        <v>77</v>
      </c>
      <c r="F16" s="12" t="s">
        <v>78</v>
      </c>
      <c r="G16" s="6">
        <v>1</v>
      </c>
      <c r="H16" s="6">
        <v>5.5</v>
      </c>
      <c r="I16" s="6">
        <v>4</v>
      </c>
      <c r="J16" s="6">
        <v>4</v>
      </c>
      <c r="K16" s="19">
        <v>8.1</v>
      </c>
      <c r="L16" s="8">
        <f t="shared" si="0"/>
        <v>22.6</v>
      </c>
      <c r="M16" s="69" t="s">
        <v>195</v>
      </c>
      <c r="N16" s="9"/>
    </row>
    <row r="17" spans="1:14">
      <c r="A17" s="1">
        <v>12</v>
      </c>
      <c r="B17" s="41" t="s">
        <v>262</v>
      </c>
      <c r="C17" s="42" t="s">
        <v>202</v>
      </c>
      <c r="D17" s="4" t="s">
        <v>219</v>
      </c>
      <c r="E17" s="12" t="s">
        <v>192</v>
      </c>
      <c r="F17" s="12" t="s">
        <v>299</v>
      </c>
      <c r="G17" s="7">
        <v>2</v>
      </c>
      <c r="H17" s="7">
        <v>4.75</v>
      </c>
      <c r="I17" s="7">
        <v>4</v>
      </c>
      <c r="J17" s="7">
        <v>2.5</v>
      </c>
      <c r="K17" s="3">
        <v>8.6999999999999993</v>
      </c>
      <c r="L17" s="8">
        <f t="shared" si="0"/>
        <v>21.95</v>
      </c>
      <c r="M17" s="74" t="s">
        <v>195</v>
      </c>
      <c r="N17" s="9"/>
    </row>
    <row r="18" spans="1:14">
      <c r="A18" s="1">
        <v>13</v>
      </c>
      <c r="B18" s="41" t="s">
        <v>262</v>
      </c>
      <c r="C18" s="42" t="s">
        <v>211</v>
      </c>
      <c r="D18" s="4" t="s">
        <v>218</v>
      </c>
      <c r="E18" s="12" t="s">
        <v>133</v>
      </c>
      <c r="F18" s="12" t="s">
        <v>134</v>
      </c>
      <c r="G18" s="7">
        <v>0</v>
      </c>
      <c r="H18" s="7">
        <v>5.5</v>
      </c>
      <c r="I18" s="7">
        <v>4</v>
      </c>
      <c r="J18" s="7">
        <v>3.5</v>
      </c>
      <c r="K18" s="3">
        <v>8.4</v>
      </c>
      <c r="L18" s="8">
        <f t="shared" si="0"/>
        <v>21.4</v>
      </c>
      <c r="M18" s="74" t="s">
        <v>195</v>
      </c>
      <c r="N18" s="11"/>
    </row>
    <row r="19" spans="1:14">
      <c r="A19" s="1">
        <v>14</v>
      </c>
      <c r="B19" s="41" t="s">
        <v>262</v>
      </c>
      <c r="C19" s="43" t="s">
        <v>213</v>
      </c>
      <c r="D19" s="4" t="s">
        <v>214</v>
      </c>
      <c r="E19" s="12" t="s">
        <v>191</v>
      </c>
      <c r="F19" s="12" t="s">
        <v>260</v>
      </c>
      <c r="G19" s="3">
        <v>0</v>
      </c>
      <c r="H19" s="3">
        <v>4.75</v>
      </c>
      <c r="I19" s="3">
        <v>4.5</v>
      </c>
      <c r="J19" s="3">
        <v>3.5</v>
      </c>
      <c r="K19" s="3">
        <v>8.4</v>
      </c>
      <c r="L19" s="8">
        <f t="shared" si="0"/>
        <v>21.15</v>
      </c>
      <c r="M19" s="74" t="s">
        <v>195</v>
      </c>
      <c r="N19" s="9"/>
    </row>
    <row r="20" spans="1:14">
      <c r="A20" s="1">
        <v>15</v>
      </c>
      <c r="B20" s="41" t="s">
        <v>262</v>
      </c>
      <c r="C20" s="43" t="s">
        <v>243</v>
      </c>
      <c r="D20" s="20" t="s">
        <v>202</v>
      </c>
      <c r="E20" s="16" t="s">
        <v>189</v>
      </c>
      <c r="F20" s="16" t="s">
        <v>272</v>
      </c>
      <c r="G20" s="19">
        <v>1</v>
      </c>
      <c r="H20" s="19">
        <v>5</v>
      </c>
      <c r="I20" s="19">
        <v>3.5</v>
      </c>
      <c r="J20" s="19">
        <v>3</v>
      </c>
      <c r="K20" s="6">
        <v>8.4</v>
      </c>
      <c r="L20" s="8">
        <f t="shared" si="0"/>
        <v>20.9</v>
      </c>
      <c r="M20" s="1"/>
      <c r="N20" s="11"/>
    </row>
    <row r="21" spans="1:14">
      <c r="A21" s="1">
        <v>16</v>
      </c>
      <c r="B21" s="41" t="s">
        <v>262</v>
      </c>
      <c r="C21" s="42" t="s">
        <v>217</v>
      </c>
      <c r="D21" s="4" t="s">
        <v>208</v>
      </c>
      <c r="E21" s="12" t="s">
        <v>190</v>
      </c>
      <c r="F21" s="12" t="s">
        <v>273</v>
      </c>
      <c r="G21" s="6">
        <v>0</v>
      </c>
      <c r="H21" s="6">
        <v>3.5</v>
      </c>
      <c r="I21" s="6">
        <v>4.5</v>
      </c>
      <c r="J21" s="6">
        <v>3</v>
      </c>
      <c r="K21" s="19">
        <v>9</v>
      </c>
      <c r="L21" s="8">
        <f t="shared" si="0"/>
        <v>20</v>
      </c>
      <c r="M21" s="1"/>
      <c r="N21" s="11"/>
    </row>
    <row r="22" spans="1:14">
      <c r="A22" s="1">
        <v>17</v>
      </c>
      <c r="B22" s="41" t="s">
        <v>262</v>
      </c>
      <c r="C22" s="43" t="s">
        <v>226</v>
      </c>
      <c r="D22" s="5" t="s">
        <v>201</v>
      </c>
      <c r="E22" s="16" t="s">
        <v>13</v>
      </c>
      <c r="F22" s="16" t="s">
        <v>16</v>
      </c>
      <c r="G22" s="19">
        <v>1</v>
      </c>
      <c r="H22" s="19">
        <v>5.5</v>
      </c>
      <c r="I22" s="19">
        <v>0</v>
      </c>
      <c r="J22" s="19">
        <v>4</v>
      </c>
      <c r="K22" s="6">
        <v>9.3000000000000007</v>
      </c>
      <c r="L22" s="8">
        <f t="shared" si="0"/>
        <v>19.8</v>
      </c>
      <c r="M22" s="1"/>
      <c r="N22" s="9"/>
    </row>
    <row r="23" spans="1:14">
      <c r="A23" s="1">
        <v>18</v>
      </c>
      <c r="B23" s="41" t="s">
        <v>262</v>
      </c>
      <c r="C23" s="43" t="s">
        <v>242</v>
      </c>
      <c r="D23" s="20" t="s">
        <v>206</v>
      </c>
      <c r="E23" s="16" t="s">
        <v>69</v>
      </c>
      <c r="F23" s="16" t="s">
        <v>70</v>
      </c>
      <c r="G23" s="19">
        <v>0</v>
      </c>
      <c r="H23" s="19">
        <v>5.25</v>
      </c>
      <c r="I23" s="19">
        <v>3.5</v>
      </c>
      <c r="J23" s="19">
        <v>3.5</v>
      </c>
      <c r="K23" s="19">
        <v>7.5</v>
      </c>
      <c r="L23" s="8">
        <f t="shared" si="0"/>
        <v>19.75</v>
      </c>
      <c r="M23" s="1"/>
      <c r="N23" s="9"/>
    </row>
    <row r="24" spans="1:14">
      <c r="A24" s="1">
        <v>19</v>
      </c>
      <c r="B24" s="41" t="s">
        <v>262</v>
      </c>
      <c r="C24" s="43" t="s">
        <v>212</v>
      </c>
      <c r="D24" s="4" t="s">
        <v>215</v>
      </c>
      <c r="E24" s="12" t="s">
        <v>119</v>
      </c>
      <c r="F24" s="12" t="s">
        <v>120</v>
      </c>
      <c r="G24" s="3">
        <v>1</v>
      </c>
      <c r="H24" s="3">
        <v>5.75</v>
      </c>
      <c r="I24" s="3">
        <v>0</v>
      </c>
      <c r="J24" s="3">
        <v>4</v>
      </c>
      <c r="K24" s="3">
        <v>8.1</v>
      </c>
      <c r="L24" s="8">
        <f t="shared" si="0"/>
        <v>18.850000000000001</v>
      </c>
      <c r="M24" s="9"/>
      <c r="N24" s="9"/>
    </row>
    <row r="25" spans="1:14">
      <c r="A25" s="1">
        <v>20</v>
      </c>
      <c r="B25" s="41" t="s">
        <v>262</v>
      </c>
      <c r="C25" s="43" t="s">
        <v>208</v>
      </c>
      <c r="D25" s="5" t="s">
        <v>199</v>
      </c>
      <c r="E25" s="16" t="s">
        <v>11</v>
      </c>
      <c r="F25" s="16" t="s">
        <v>15</v>
      </c>
      <c r="G25" s="19">
        <v>1</v>
      </c>
      <c r="H25" s="19">
        <v>4.75</v>
      </c>
      <c r="I25" s="19">
        <v>1.5</v>
      </c>
      <c r="J25" s="19">
        <v>3</v>
      </c>
      <c r="K25" s="19">
        <v>8.1</v>
      </c>
      <c r="L25" s="8">
        <f t="shared" si="0"/>
        <v>18.350000000000001</v>
      </c>
      <c r="M25" s="1"/>
      <c r="N25" s="9"/>
    </row>
    <row r="26" spans="1:14">
      <c r="A26" s="1">
        <v>21</v>
      </c>
      <c r="B26" s="41" t="s">
        <v>262</v>
      </c>
      <c r="C26" s="43" t="s">
        <v>214</v>
      </c>
      <c r="D26" s="4" t="s">
        <v>217</v>
      </c>
      <c r="E26" s="12" t="s">
        <v>127</v>
      </c>
      <c r="F26" s="12" t="s">
        <v>128</v>
      </c>
      <c r="G26" s="3">
        <v>1</v>
      </c>
      <c r="H26" s="3">
        <v>2.5</v>
      </c>
      <c r="I26" s="3">
        <v>4</v>
      </c>
      <c r="J26" s="3">
        <v>3</v>
      </c>
      <c r="K26" s="7">
        <v>7.5</v>
      </c>
      <c r="L26" s="8">
        <f t="shared" si="0"/>
        <v>18</v>
      </c>
      <c r="M26" s="9"/>
      <c r="N26" s="9"/>
    </row>
    <row r="27" spans="1:14">
      <c r="A27" s="1">
        <v>22</v>
      </c>
      <c r="B27" s="41" t="s">
        <v>262</v>
      </c>
      <c r="C27" s="43" t="s">
        <v>207</v>
      </c>
      <c r="D27" s="5" t="s">
        <v>200</v>
      </c>
      <c r="E27" s="16" t="s">
        <v>12</v>
      </c>
      <c r="F27" s="16" t="s">
        <v>268</v>
      </c>
      <c r="G27" s="19">
        <v>0</v>
      </c>
      <c r="H27" s="19">
        <v>5.25</v>
      </c>
      <c r="I27" s="19">
        <v>1.5</v>
      </c>
      <c r="J27" s="19">
        <v>2</v>
      </c>
      <c r="K27" s="19">
        <v>8.6999999999999993</v>
      </c>
      <c r="L27" s="8">
        <f t="shared" si="0"/>
        <v>17.45</v>
      </c>
      <c r="M27" s="1"/>
      <c r="N27" s="11"/>
    </row>
    <row r="28" spans="1:14">
      <c r="A28" s="1">
        <v>23</v>
      </c>
      <c r="B28" s="41" t="s">
        <v>262</v>
      </c>
      <c r="C28" s="43" t="s">
        <v>209</v>
      </c>
      <c r="D28" s="4" t="s">
        <v>211</v>
      </c>
      <c r="E28" s="12" t="s">
        <v>94</v>
      </c>
      <c r="F28" s="12" t="s">
        <v>91</v>
      </c>
      <c r="G28" s="3">
        <v>0</v>
      </c>
      <c r="H28" s="3">
        <v>5</v>
      </c>
      <c r="I28" s="3">
        <v>1</v>
      </c>
      <c r="J28" s="3">
        <v>3.5</v>
      </c>
      <c r="K28" s="3">
        <v>7.8</v>
      </c>
      <c r="L28" s="8">
        <f t="shared" si="0"/>
        <v>17.3</v>
      </c>
      <c r="M28" s="14"/>
      <c r="N28" s="9"/>
    </row>
    <row r="29" spans="1:14">
      <c r="A29" s="1">
        <v>24</v>
      </c>
      <c r="B29" s="41" t="s">
        <v>262</v>
      </c>
      <c r="C29" s="42" t="s">
        <v>199</v>
      </c>
      <c r="D29" s="2" t="s">
        <v>223</v>
      </c>
      <c r="E29" s="12" t="s">
        <v>162</v>
      </c>
      <c r="F29" s="12" t="s">
        <v>163</v>
      </c>
      <c r="G29" s="7">
        <v>0</v>
      </c>
      <c r="H29" s="7">
        <v>4.5</v>
      </c>
      <c r="I29" s="7">
        <v>3.5</v>
      </c>
      <c r="J29" s="7">
        <v>2</v>
      </c>
      <c r="K29" s="3">
        <v>7</v>
      </c>
      <c r="L29" s="8">
        <f t="shared" si="0"/>
        <v>17</v>
      </c>
      <c r="M29" s="9"/>
      <c r="N29" s="9"/>
    </row>
    <row r="30" spans="1:14">
      <c r="A30" s="1">
        <v>25</v>
      </c>
      <c r="B30" s="41" t="s">
        <v>262</v>
      </c>
      <c r="C30" s="43" t="s">
        <v>210</v>
      </c>
      <c r="D30" s="4" t="s">
        <v>212</v>
      </c>
      <c r="E30" s="12" t="s">
        <v>100</v>
      </c>
      <c r="F30" s="12" t="s">
        <v>294</v>
      </c>
      <c r="G30" s="3">
        <v>0</v>
      </c>
      <c r="H30" s="3">
        <v>5.25</v>
      </c>
      <c r="I30" s="3">
        <v>2</v>
      </c>
      <c r="J30" s="3">
        <v>2</v>
      </c>
      <c r="K30" s="3">
        <v>7.5</v>
      </c>
      <c r="L30" s="8">
        <f t="shared" si="0"/>
        <v>16.75</v>
      </c>
      <c r="M30" s="9"/>
      <c r="N30" s="9"/>
    </row>
    <row r="31" spans="1:14">
      <c r="A31" s="1">
        <v>26</v>
      </c>
      <c r="B31" s="41" t="s">
        <v>262</v>
      </c>
      <c r="C31" s="43" t="s">
        <v>200</v>
      </c>
      <c r="D31" s="4" t="s">
        <v>216</v>
      </c>
      <c r="E31" s="12" t="s">
        <v>263</v>
      </c>
      <c r="F31" s="28" t="s">
        <v>264</v>
      </c>
      <c r="G31" s="3">
        <v>0</v>
      </c>
      <c r="H31" s="3">
        <v>4.5</v>
      </c>
      <c r="I31" s="3">
        <v>0</v>
      </c>
      <c r="J31" s="3">
        <v>2</v>
      </c>
      <c r="K31" s="3">
        <v>6.3</v>
      </c>
      <c r="L31" s="8">
        <f t="shared" si="0"/>
        <v>12.8</v>
      </c>
      <c r="M31" s="9"/>
      <c r="N31" s="11"/>
    </row>
    <row r="32" spans="1:14">
      <c r="A32" s="1">
        <v>27</v>
      </c>
      <c r="B32" s="41" t="s">
        <v>262</v>
      </c>
      <c r="C32" s="43" t="s">
        <v>204</v>
      </c>
      <c r="D32" s="20" t="s">
        <v>205</v>
      </c>
      <c r="E32" s="16" t="s">
        <v>57</v>
      </c>
      <c r="F32" s="16" t="s">
        <v>58</v>
      </c>
      <c r="G32" s="19">
        <v>1</v>
      </c>
      <c r="H32" s="19">
        <v>5.75</v>
      </c>
      <c r="I32" s="19">
        <v>0</v>
      </c>
      <c r="J32" s="19">
        <v>0</v>
      </c>
      <c r="K32" s="19">
        <v>0</v>
      </c>
      <c r="L32" s="8">
        <f t="shared" si="0"/>
        <v>6.75</v>
      </c>
      <c r="M32" s="1"/>
      <c r="N32" s="9"/>
    </row>
    <row r="33" spans="1:20">
      <c r="A33" s="25"/>
      <c r="B33" s="25"/>
      <c r="C33" s="37"/>
      <c r="D33" s="37"/>
      <c r="E33" s="28"/>
      <c r="F33" s="28"/>
      <c r="G33" s="38"/>
      <c r="H33" s="38"/>
      <c r="I33" s="38"/>
      <c r="J33" s="38"/>
      <c r="K33" s="39"/>
      <c r="L33" s="40"/>
      <c r="M33" s="36"/>
      <c r="N33" s="36"/>
    </row>
    <row r="34" spans="1:20">
      <c r="A34" s="25"/>
      <c r="B34" s="25"/>
      <c r="C34" s="37"/>
      <c r="D34" s="37"/>
      <c r="E34" s="28"/>
      <c r="F34" s="28"/>
      <c r="G34" s="38"/>
      <c r="H34" s="38"/>
      <c r="I34" s="38"/>
      <c r="J34" s="38"/>
      <c r="K34" s="39"/>
      <c r="L34" s="40"/>
      <c r="M34" s="24"/>
      <c r="N34" s="24"/>
    </row>
    <row r="35" spans="1:20">
      <c r="A35" s="24"/>
      <c r="B35" s="25"/>
      <c r="C35" s="26"/>
      <c r="D35" s="27"/>
      <c r="E35" s="28"/>
      <c r="F35" s="28"/>
      <c r="G35" s="29"/>
      <c r="H35" s="29"/>
      <c r="I35" s="29"/>
      <c r="J35" s="29"/>
      <c r="K35" s="29"/>
      <c r="L35" s="30"/>
      <c r="M35" s="24"/>
      <c r="N35" s="24"/>
    </row>
    <row r="36" spans="1:20">
      <c r="A36" s="54"/>
      <c r="B36" s="54"/>
      <c r="C36" s="54"/>
      <c r="D36" s="54"/>
      <c r="E36" s="36"/>
      <c r="F36" s="36"/>
      <c r="G36" s="55"/>
      <c r="H36" s="55"/>
      <c r="I36" s="55"/>
      <c r="J36" s="55"/>
      <c r="K36" s="34"/>
      <c r="L36" s="34"/>
      <c r="M36" s="35"/>
      <c r="N36" s="33"/>
    </row>
    <row r="37" spans="1:20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20" ht="15.6" customHeight="1">
      <c r="C38" s="51" t="s">
        <v>295</v>
      </c>
      <c r="D38" s="51"/>
      <c r="E38" s="51"/>
      <c r="F38" s="51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18.75">
      <c r="C39" s="51" t="s">
        <v>165</v>
      </c>
      <c r="D39" s="51"/>
      <c r="E39" s="51"/>
      <c r="F39" s="5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8.75">
      <c r="C40" s="51" t="s">
        <v>289</v>
      </c>
      <c r="D40" s="51"/>
      <c r="E40" s="51"/>
      <c r="F40" s="5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8.75">
      <c r="C41" s="51" t="s">
        <v>290</v>
      </c>
      <c r="D41" s="51"/>
      <c r="E41" s="51"/>
      <c r="F41" s="5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.75">
      <c r="C42" s="51" t="s">
        <v>277</v>
      </c>
      <c r="D42" s="51"/>
      <c r="E42" s="51"/>
      <c r="F42" s="5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8.75">
      <c r="C43" s="51" t="s">
        <v>293</v>
      </c>
      <c r="D43" s="51"/>
      <c r="E43" s="51"/>
      <c r="F43" s="5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8.75">
      <c r="C44" s="51" t="s">
        <v>287</v>
      </c>
      <c r="D44" s="51"/>
      <c r="E44" s="51"/>
      <c r="F44" s="5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8.75">
      <c r="C45" s="51" t="s">
        <v>288</v>
      </c>
      <c r="D45" s="51"/>
      <c r="E45" s="51"/>
      <c r="F45" s="51"/>
    </row>
  </sheetData>
  <autoFilter ref="A4:M32">
    <filterColumn colId="1" showButton="0"/>
    <filterColumn colId="6" showButton="0"/>
    <filterColumn colId="7" showButton="0"/>
    <filterColumn colId="8" showButton="0"/>
    <filterColumn colId="9" showButton="0"/>
    <sortState ref="A7:M32">
      <sortCondition descending="1" ref="L4:L32"/>
    </sortState>
  </autoFilter>
  <mergeCells count="21">
    <mergeCell ref="N4:N5"/>
    <mergeCell ref="A36:D36"/>
    <mergeCell ref="G36:J36"/>
    <mergeCell ref="A1:K1"/>
    <mergeCell ref="A4:A5"/>
    <mergeCell ref="B4:C5"/>
    <mergeCell ref="D4:D5"/>
    <mergeCell ref="E4:E5"/>
    <mergeCell ref="F4:F5"/>
    <mergeCell ref="G4:K4"/>
    <mergeCell ref="L4:L5"/>
    <mergeCell ref="M4:M5"/>
    <mergeCell ref="A2:N3"/>
    <mergeCell ref="C38:F38"/>
    <mergeCell ref="C45:F45"/>
    <mergeCell ref="C43:F43"/>
    <mergeCell ref="C44:F44"/>
    <mergeCell ref="C39:F39"/>
    <mergeCell ref="C40:F40"/>
    <mergeCell ref="C41:F41"/>
    <mergeCell ref="C42:F42"/>
  </mergeCells>
  <pageMargins left="0.7" right="0.7" top="0.75" bottom="0.75" header="0.3" footer="0.3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80" zoomScaleNormal="80" workbookViewId="0">
      <selection activeCell="M8" sqref="M8"/>
    </sheetView>
  </sheetViews>
  <sheetFormatPr defaultColWidth="9.140625" defaultRowHeight="15.75"/>
  <cols>
    <col min="1" max="2" width="9.140625" style="10"/>
    <col min="3" max="4" width="9.140625" style="10" customWidth="1"/>
    <col min="5" max="5" width="38.85546875" style="10" customWidth="1"/>
    <col min="6" max="6" width="35.5703125" style="10" customWidth="1"/>
    <col min="7" max="16384" width="9.140625" style="10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5.6" customHeight="1">
      <c r="A2" s="66" t="s">
        <v>167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4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23" customFormat="1">
      <c r="A4" s="52" t="s">
        <v>0</v>
      </c>
      <c r="B4" s="57" t="s">
        <v>1</v>
      </c>
      <c r="C4" s="58"/>
      <c r="D4" s="52" t="s">
        <v>8</v>
      </c>
      <c r="E4" s="52" t="s">
        <v>9</v>
      </c>
      <c r="F4" s="52" t="s">
        <v>2</v>
      </c>
      <c r="G4" s="61" t="s">
        <v>3</v>
      </c>
      <c r="H4" s="62"/>
      <c r="I4" s="62"/>
      <c r="J4" s="62"/>
      <c r="K4" s="63"/>
      <c r="L4" s="52" t="s">
        <v>4</v>
      </c>
      <c r="M4" s="52" t="s">
        <v>5</v>
      </c>
      <c r="N4" s="52"/>
    </row>
    <row r="5" spans="1:14" s="23" customFormat="1">
      <c r="A5" s="53"/>
      <c r="B5" s="59"/>
      <c r="C5" s="60"/>
      <c r="D5" s="53"/>
      <c r="E5" s="53"/>
      <c r="F5" s="53"/>
      <c r="G5" s="13" t="s">
        <v>6</v>
      </c>
      <c r="H5" s="13" t="s">
        <v>7</v>
      </c>
      <c r="I5" s="13" t="s">
        <v>195</v>
      </c>
      <c r="J5" s="13" t="s">
        <v>196</v>
      </c>
      <c r="K5" s="13" t="s">
        <v>197</v>
      </c>
      <c r="L5" s="53"/>
      <c r="M5" s="53"/>
      <c r="N5" s="53"/>
    </row>
    <row r="6" spans="1:14">
      <c r="A6" s="1">
        <v>1</v>
      </c>
      <c r="B6" s="41" t="s">
        <v>251</v>
      </c>
      <c r="C6" s="42" t="s">
        <v>218</v>
      </c>
      <c r="D6" s="5" t="s">
        <v>198</v>
      </c>
      <c r="E6" s="16" t="s">
        <v>17</v>
      </c>
      <c r="F6" s="16" t="s">
        <v>20</v>
      </c>
      <c r="G6" s="18">
        <v>3</v>
      </c>
      <c r="H6" s="18">
        <v>5.5</v>
      </c>
      <c r="I6" s="18">
        <v>8</v>
      </c>
      <c r="J6" s="18">
        <v>3.5</v>
      </c>
      <c r="K6" s="19">
        <v>9.1</v>
      </c>
      <c r="L6" s="8">
        <f t="shared" ref="L6:L36" si="0">SUM(G6:K6)</f>
        <v>29.1</v>
      </c>
      <c r="M6" s="8" t="s">
        <v>6</v>
      </c>
      <c r="N6" s="6"/>
    </row>
    <row r="7" spans="1:14">
      <c r="A7" s="1">
        <v>2</v>
      </c>
      <c r="B7" s="41" t="s">
        <v>251</v>
      </c>
      <c r="C7" s="42" t="s">
        <v>204</v>
      </c>
      <c r="D7" s="2" t="s">
        <v>224</v>
      </c>
      <c r="E7" s="16" t="s">
        <v>254</v>
      </c>
      <c r="F7" s="15" t="s">
        <v>253</v>
      </c>
      <c r="G7" s="6">
        <v>2</v>
      </c>
      <c r="H7" s="6">
        <v>3.5</v>
      </c>
      <c r="I7" s="6">
        <v>7.5</v>
      </c>
      <c r="J7" s="6">
        <v>3.5</v>
      </c>
      <c r="K7" s="6">
        <v>9</v>
      </c>
      <c r="L7" s="8">
        <f t="shared" si="0"/>
        <v>25.5</v>
      </c>
      <c r="M7" s="69" t="s">
        <v>7</v>
      </c>
      <c r="N7" s="21"/>
    </row>
    <row r="8" spans="1:14">
      <c r="A8" s="1">
        <v>3</v>
      </c>
      <c r="B8" s="41" t="s">
        <v>251</v>
      </c>
      <c r="C8" s="43" t="s">
        <v>219</v>
      </c>
      <c r="D8" s="5" t="s">
        <v>200</v>
      </c>
      <c r="E8" s="16" t="s">
        <v>18</v>
      </c>
      <c r="F8" s="16" t="s">
        <v>261</v>
      </c>
      <c r="G8" s="19">
        <v>3</v>
      </c>
      <c r="H8" s="19">
        <v>4.5</v>
      </c>
      <c r="I8" s="19">
        <v>6</v>
      </c>
      <c r="J8" s="19">
        <v>4</v>
      </c>
      <c r="K8" s="19">
        <v>7.6</v>
      </c>
      <c r="L8" s="8">
        <f t="shared" si="0"/>
        <v>25.1</v>
      </c>
      <c r="M8" s="69" t="s">
        <v>7</v>
      </c>
      <c r="N8" s="1"/>
    </row>
    <row r="9" spans="1:14">
      <c r="A9" s="1">
        <v>4</v>
      </c>
      <c r="B9" s="41" t="s">
        <v>251</v>
      </c>
      <c r="C9" s="43" t="s">
        <v>205</v>
      </c>
      <c r="D9" s="5" t="s">
        <v>213</v>
      </c>
      <c r="E9" s="16" t="s">
        <v>105</v>
      </c>
      <c r="F9" s="16" t="s">
        <v>106</v>
      </c>
      <c r="G9" s="3">
        <v>3</v>
      </c>
      <c r="H9" s="3">
        <v>4</v>
      </c>
      <c r="I9" s="3">
        <v>8</v>
      </c>
      <c r="J9" s="3">
        <v>3</v>
      </c>
      <c r="K9" s="7">
        <v>7</v>
      </c>
      <c r="L9" s="8">
        <f t="shared" si="0"/>
        <v>25</v>
      </c>
      <c r="M9" s="69" t="s">
        <v>7</v>
      </c>
      <c r="N9" s="1"/>
    </row>
    <row r="10" spans="1:14">
      <c r="A10" s="1">
        <v>5</v>
      </c>
      <c r="B10" s="41" t="s">
        <v>251</v>
      </c>
      <c r="C10" s="43" t="s">
        <v>215</v>
      </c>
      <c r="D10" s="5" t="s">
        <v>201</v>
      </c>
      <c r="E10" s="16" t="s">
        <v>19</v>
      </c>
      <c r="F10" s="16" t="s">
        <v>22</v>
      </c>
      <c r="G10" s="19">
        <v>3</v>
      </c>
      <c r="H10" s="19">
        <v>4.5</v>
      </c>
      <c r="I10" s="19">
        <v>6.5</v>
      </c>
      <c r="J10" s="19">
        <v>4</v>
      </c>
      <c r="K10" s="6">
        <v>6.5</v>
      </c>
      <c r="L10" s="8">
        <f t="shared" si="0"/>
        <v>24.5</v>
      </c>
      <c r="M10" s="69" t="s">
        <v>7</v>
      </c>
      <c r="N10" s="1"/>
    </row>
    <row r="11" spans="1:14">
      <c r="A11" s="1">
        <v>6</v>
      </c>
      <c r="B11" s="41" t="s">
        <v>251</v>
      </c>
      <c r="C11" s="43" t="s">
        <v>208</v>
      </c>
      <c r="D11" s="20" t="s">
        <v>202</v>
      </c>
      <c r="E11" s="16" t="s">
        <v>184</v>
      </c>
      <c r="F11" s="16" t="s">
        <v>256</v>
      </c>
      <c r="G11" s="19">
        <v>3</v>
      </c>
      <c r="H11" s="19">
        <v>4.5</v>
      </c>
      <c r="I11" s="19">
        <v>7</v>
      </c>
      <c r="J11" s="19">
        <v>2</v>
      </c>
      <c r="K11" s="6">
        <v>8</v>
      </c>
      <c r="L11" s="8">
        <f t="shared" si="0"/>
        <v>24.5</v>
      </c>
      <c r="M11" s="69" t="s">
        <v>7</v>
      </c>
      <c r="N11" s="1"/>
    </row>
    <row r="12" spans="1:14">
      <c r="A12" s="1">
        <v>7</v>
      </c>
      <c r="B12" s="41" t="s">
        <v>251</v>
      </c>
      <c r="C12" s="42" t="s">
        <v>225</v>
      </c>
      <c r="D12" s="5" t="s">
        <v>227</v>
      </c>
      <c r="E12" s="16" t="s">
        <v>111</v>
      </c>
      <c r="F12" s="16" t="s">
        <v>112</v>
      </c>
      <c r="G12" s="7">
        <v>2</v>
      </c>
      <c r="H12" s="7">
        <v>4.5</v>
      </c>
      <c r="I12" s="7">
        <v>6</v>
      </c>
      <c r="J12" s="7">
        <v>3</v>
      </c>
      <c r="K12" s="3">
        <v>9</v>
      </c>
      <c r="L12" s="8">
        <f t="shared" si="0"/>
        <v>24.5</v>
      </c>
      <c r="M12" s="69" t="s">
        <v>7</v>
      </c>
      <c r="N12" s="1"/>
    </row>
    <row r="13" spans="1:14">
      <c r="A13" s="1">
        <v>8</v>
      </c>
      <c r="B13" s="41" t="s">
        <v>251</v>
      </c>
      <c r="C13" s="42" t="s">
        <v>226</v>
      </c>
      <c r="D13" s="2" t="s">
        <v>220</v>
      </c>
      <c r="E13" s="16" t="s">
        <v>141</v>
      </c>
      <c r="F13" s="16" t="s">
        <v>255</v>
      </c>
      <c r="G13" s="7">
        <v>3</v>
      </c>
      <c r="H13" s="7">
        <v>4.5</v>
      </c>
      <c r="I13" s="7">
        <v>6</v>
      </c>
      <c r="J13" s="7">
        <v>3</v>
      </c>
      <c r="K13" s="3">
        <v>8</v>
      </c>
      <c r="L13" s="8">
        <f t="shared" si="0"/>
        <v>24.5</v>
      </c>
      <c r="M13" s="69" t="s">
        <v>7</v>
      </c>
      <c r="N13" s="21"/>
    </row>
    <row r="14" spans="1:14">
      <c r="A14" s="1">
        <v>9</v>
      </c>
      <c r="B14" s="41" t="s">
        <v>251</v>
      </c>
      <c r="C14" s="43" t="s">
        <v>227</v>
      </c>
      <c r="D14" s="2" t="s">
        <v>223</v>
      </c>
      <c r="E14" s="16" t="s">
        <v>160</v>
      </c>
      <c r="F14" s="16" t="s">
        <v>161</v>
      </c>
      <c r="G14" s="3">
        <v>3</v>
      </c>
      <c r="H14" s="3">
        <v>3.5</v>
      </c>
      <c r="I14" s="3">
        <v>6</v>
      </c>
      <c r="J14" s="3">
        <v>3</v>
      </c>
      <c r="K14" s="7">
        <v>8.6999999999999993</v>
      </c>
      <c r="L14" s="8">
        <f t="shared" si="0"/>
        <v>24.2</v>
      </c>
      <c r="M14" s="69" t="s">
        <v>7</v>
      </c>
      <c r="N14" s="1"/>
    </row>
    <row r="15" spans="1:14">
      <c r="A15" s="1">
        <v>10</v>
      </c>
      <c r="B15" s="41" t="s">
        <v>251</v>
      </c>
      <c r="C15" s="43" t="s">
        <v>200</v>
      </c>
      <c r="D15" s="5" t="s">
        <v>199</v>
      </c>
      <c r="E15" s="16" t="s">
        <v>164</v>
      </c>
      <c r="F15" s="16" t="s">
        <v>21</v>
      </c>
      <c r="G15" s="19">
        <v>2</v>
      </c>
      <c r="H15" s="19">
        <v>5.5</v>
      </c>
      <c r="I15" s="19">
        <v>6.5</v>
      </c>
      <c r="J15" s="19">
        <v>3</v>
      </c>
      <c r="K15" s="19">
        <v>7.2</v>
      </c>
      <c r="L15" s="8">
        <f t="shared" si="0"/>
        <v>24.2</v>
      </c>
      <c r="M15" s="69" t="s">
        <v>7</v>
      </c>
      <c r="N15" s="1"/>
    </row>
    <row r="16" spans="1:14">
      <c r="A16" s="1">
        <v>11</v>
      </c>
      <c r="B16" s="41" t="s">
        <v>251</v>
      </c>
      <c r="C16" s="42" t="s">
        <v>228</v>
      </c>
      <c r="D16" s="5" t="s">
        <v>226</v>
      </c>
      <c r="E16" s="16" t="s">
        <v>63</v>
      </c>
      <c r="F16" s="16" t="s">
        <v>60</v>
      </c>
      <c r="G16" s="6">
        <v>3</v>
      </c>
      <c r="H16" s="6">
        <v>2.5</v>
      </c>
      <c r="I16" s="6">
        <v>6</v>
      </c>
      <c r="J16" s="6">
        <v>3.5</v>
      </c>
      <c r="K16" s="19">
        <v>8.6999999999999993</v>
      </c>
      <c r="L16" s="8">
        <f t="shared" si="0"/>
        <v>23.7</v>
      </c>
      <c r="M16" s="69" t="s">
        <v>195</v>
      </c>
      <c r="N16" s="21"/>
    </row>
    <row r="17" spans="1:14">
      <c r="A17" s="1">
        <v>12</v>
      </c>
      <c r="B17" s="41" t="s">
        <v>251</v>
      </c>
      <c r="C17" s="42" t="s">
        <v>213</v>
      </c>
      <c r="D17" s="5" t="s">
        <v>215</v>
      </c>
      <c r="E17" s="16" t="s">
        <v>117</v>
      </c>
      <c r="F17" s="16" t="s">
        <v>118</v>
      </c>
      <c r="G17" s="7">
        <v>3</v>
      </c>
      <c r="H17" s="7">
        <v>1.5</v>
      </c>
      <c r="I17" s="7">
        <v>7</v>
      </c>
      <c r="J17" s="7">
        <v>3</v>
      </c>
      <c r="K17" s="3">
        <v>8.4</v>
      </c>
      <c r="L17" s="8">
        <f t="shared" si="0"/>
        <v>22.9</v>
      </c>
      <c r="M17" s="69" t="s">
        <v>195</v>
      </c>
      <c r="N17" s="21"/>
    </row>
    <row r="18" spans="1:14">
      <c r="A18" s="1">
        <v>13</v>
      </c>
      <c r="B18" s="41" t="s">
        <v>251</v>
      </c>
      <c r="C18" s="43" t="s">
        <v>209</v>
      </c>
      <c r="D18" s="5" t="s">
        <v>210</v>
      </c>
      <c r="E18" s="16" t="s">
        <v>86</v>
      </c>
      <c r="F18" s="16" t="s">
        <v>83</v>
      </c>
      <c r="G18" s="3">
        <v>3</v>
      </c>
      <c r="H18" s="3">
        <v>3.5</v>
      </c>
      <c r="I18" s="3">
        <v>7</v>
      </c>
      <c r="J18" s="3">
        <v>3.5</v>
      </c>
      <c r="K18" s="3">
        <v>5.3</v>
      </c>
      <c r="L18" s="8">
        <f t="shared" si="0"/>
        <v>22.3</v>
      </c>
      <c r="M18" s="69" t="s">
        <v>195</v>
      </c>
      <c r="N18" s="21"/>
    </row>
    <row r="19" spans="1:14">
      <c r="A19" s="1">
        <v>14</v>
      </c>
      <c r="B19" s="41" t="s">
        <v>251</v>
      </c>
      <c r="C19" s="43" t="s">
        <v>206</v>
      </c>
      <c r="D19" s="5" t="s">
        <v>217</v>
      </c>
      <c r="E19" s="16" t="s">
        <v>125</v>
      </c>
      <c r="F19" s="16" t="s">
        <v>126</v>
      </c>
      <c r="G19" s="3">
        <v>3</v>
      </c>
      <c r="H19" s="3">
        <v>3.5</v>
      </c>
      <c r="I19" s="3">
        <v>5.5</v>
      </c>
      <c r="J19" s="3">
        <v>3</v>
      </c>
      <c r="K19" s="3">
        <v>6.5</v>
      </c>
      <c r="L19" s="8">
        <f t="shared" si="0"/>
        <v>21.5</v>
      </c>
      <c r="M19" s="74" t="s">
        <v>195</v>
      </c>
      <c r="N19" s="11"/>
    </row>
    <row r="20" spans="1:14">
      <c r="A20" s="1">
        <v>15</v>
      </c>
      <c r="B20" s="41" t="s">
        <v>251</v>
      </c>
      <c r="C20" s="43" t="s">
        <v>234</v>
      </c>
      <c r="D20" s="2" t="s">
        <v>221</v>
      </c>
      <c r="E20" s="16" t="s">
        <v>146</v>
      </c>
      <c r="F20" s="16" t="s">
        <v>147</v>
      </c>
      <c r="G20" s="3">
        <v>2</v>
      </c>
      <c r="H20" s="3">
        <v>2.5</v>
      </c>
      <c r="I20" s="3">
        <v>7</v>
      </c>
      <c r="J20" s="3">
        <v>3.5</v>
      </c>
      <c r="K20" s="7">
        <v>5.7</v>
      </c>
      <c r="L20" s="8">
        <f t="shared" si="0"/>
        <v>20.7</v>
      </c>
      <c r="M20" s="74" t="s">
        <v>195</v>
      </c>
      <c r="N20" s="9"/>
    </row>
    <row r="21" spans="1:14">
      <c r="A21" s="1">
        <v>16</v>
      </c>
      <c r="B21" s="41" t="s">
        <v>251</v>
      </c>
      <c r="C21" s="43" t="s">
        <v>201</v>
      </c>
      <c r="D21" s="20" t="s">
        <v>203</v>
      </c>
      <c r="E21" s="16" t="s">
        <v>38</v>
      </c>
      <c r="F21" s="16" t="s">
        <v>39</v>
      </c>
      <c r="G21" s="19">
        <v>3</v>
      </c>
      <c r="H21" s="19">
        <v>2.5</v>
      </c>
      <c r="I21" s="19">
        <v>6</v>
      </c>
      <c r="J21" s="19">
        <v>3</v>
      </c>
      <c r="K21" s="19">
        <v>5.7</v>
      </c>
      <c r="L21" s="8">
        <f t="shared" si="0"/>
        <v>20.2</v>
      </c>
      <c r="M21" s="14"/>
      <c r="N21" s="11"/>
    </row>
    <row r="22" spans="1:14">
      <c r="A22" s="1">
        <v>17</v>
      </c>
      <c r="B22" s="41" t="s">
        <v>251</v>
      </c>
      <c r="C22" s="43" t="s">
        <v>242</v>
      </c>
      <c r="D22" s="4" t="s">
        <v>219</v>
      </c>
      <c r="E22" s="16" t="s">
        <v>188</v>
      </c>
      <c r="F22" s="16" t="s">
        <v>259</v>
      </c>
      <c r="G22" s="3">
        <v>3</v>
      </c>
      <c r="H22" s="3">
        <v>0.5</v>
      </c>
      <c r="I22" s="3">
        <v>7</v>
      </c>
      <c r="J22" s="3">
        <v>4</v>
      </c>
      <c r="K22" s="7">
        <v>5.7</v>
      </c>
      <c r="L22" s="8">
        <f t="shared" si="0"/>
        <v>20.2</v>
      </c>
      <c r="M22" s="9"/>
      <c r="N22" s="9"/>
    </row>
    <row r="23" spans="1:14">
      <c r="A23" s="1">
        <v>18</v>
      </c>
      <c r="B23" s="41" t="s">
        <v>251</v>
      </c>
      <c r="C23" s="42" t="s">
        <v>217</v>
      </c>
      <c r="D23" s="5" t="s">
        <v>214</v>
      </c>
      <c r="E23" s="16" t="s">
        <v>186</v>
      </c>
      <c r="F23" s="16" t="s">
        <v>260</v>
      </c>
      <c r="G23" s="7">
        <v>3</v>
      </c>
      <c r="H23" s="7">
        <v>3</v>
      </c>
      <c r="I23" s="7">
        <v>4</v>
      </c>
      <c r="J23" s="7">
        <v>4</v>
      </c>
      <c r="K23" s="3">
        <v>6</v>
      </c>
      <c r="L23" s="8">
        <f t="shared" si="0"/>
        <v>20</v>
      </c>
      <c r="M23" s="9"/>
      <c r="N23" s="9"/>
    </row>
    <row r="24" spans="1:14">
      <c r="A24" s="1">
        <v>19</v>
      </c>
      <c r="B24" s="41" t="s">
        <v>251</v>
      </c>
      <c r="C24" s="42" t="s">
        <v>212</v>
      </c>
      <c r="D24" s="5" t="s">
        <v>216</v>
      </c>
      <c r="E24" s="16" t="s">
        <v>187</v>
      </c>
      <c r="F24" s="16" t="s">
        <v>258</v>
      </c>
      <c r="G24" s="7">
        <v>3</v>
      </c>
      <c r="H24" s="7">
        <v>2</v>
      </c>
      <c r="I24" s="7">
        <v>4.5</v>
      </c>
      <c r="J24" s="7">
        <v>4</v>
      </c>
      <c r="K24" s="3">
        <v>5</v>
      </c>
      <c r="L24" s="8">
        <f t="shared" si="0"/>
        <v>18.5</v>
      </c>
      <c r="M24" s="9"/>
      <c r="N24" s="9"/>
    </row>
    <row r="25" spans="1:14">
      <c r="A25" s="1">
        <v>20</v>
      </c>
      <c r="B25" s="41" t="s">
        <v>251</v>
      </c>
      <c r="C25" s="43" t="s">
        <v>210</v>
      </c>
      <c r="D25" s="20" t="s">
        <v>205</v>
      </c>
      <c r="E25" s="16" t="s">
        <v>55</v>
      </c>
      <c r="F25" s="16" t="s">
        <v>56</v>
      </c>
      <c r="G25" s="19">
        <v>2</v>
      </c>
      <c r="H25" s="19">
        <v>5</v>
      </c>
      <c r="I25" s="19">
        <v>4</v>
      </c>
      <c r="J25" s="19">
        <v>4</v>
      </c>
      <c r="K25" s="19">
        <v>3.4</v>
      </c>
      <c r="L25" s="8">
        <f t="shared" si="0"/>
        <v>18.399999999999999</v>
      </c>
      <c r="M25" s="9"/>
      <c r="N25" s="9"/>
    </row>
    <row r="26" spans="1:14">
      <c r="A26" s="1">
        <v>21</v>
      </c>
      <c r="B26" s="41" t="s">
        <v>251</v>
      </c>
      <c r="C26" s="43" t="s">
        <v>243</v>
      </c>
      <c r="D26" s="4" t="s">
        <v>218</v>
      </c>
      <c r="E26" s="16" t="s">
        <v>131</v>
      </c>
      <c r="F26" s="16" t="s">
        <v>132</v>
      </c>
      <c r="G26" s="3">
        <v>1</v>
      </c>
      <c r="H26" s="3">
        <v>1</v>
      </c>
      <c r="I26" s="3">
        <v>5</v>
      </c>
      <c r="J26" s="3">
        <v>3</v>
      </c>
      <c r="K26" s="7">
        <v>7.6</v>
      </c>
      <c r="L26" s="8">
        <f t="shared" si="0"/>
        <v>17.600000000000001</v>
      </c>
      <c r="M26" s="11"/>
      <c r="N26" s="11"/>
    </row>
    <row r="27" spans="1:14">
      <c r="A27" s="1">
        <v>22</v>
      </c>
      <c r="B27" s="41" t="s">
        <v>251</v>
      </c>
      <c r="C27" s="43" t="s">
        <v>211</v>
      </c>
      <c r="D27" s="5" t="s">
        <v>208</v>
      </c>
      <c r="E27" s="16" t="s">
        <v>185</v>
      </c>
      <c r="F27" s="16" t="s">
        <v>257</v>
      </c>
      <c r="G27" s="19">
        <v>3</v>
      </c>
      <c r="H27" s="19">
        <v>0.5</v>
      </c>
      <c r="I27" s="19">
        <v>5</v>
      </c>
      <c r="J27" s="19">
        <v>2.5</v>
      </c>
      <c r="K27" s="19">
        <v>6.5</v>
      </c>
      <c r="L27" s="8">
        <f t="shared" si="0"/>
        <v>17.5</v>
      </c>
      <c r="M27" s="11"/>
      <c r="N27" s="11"/>
    </row>
    <row r="28" spans="1:14">
      <c r="A28" s="1">
        <v>23</v>
      </c>
      <c r="B28" s="41" t="s">
        <v>251</v>
      </c>
      <c r="C28" s="43" t="s">
        <v>216</v>
      </c>
      <c r="D28" s="2" t="s">
        <v>222</v>
      </c>
      <c r="E28" s="16" t="s">
        <v>153</v>
      </c>
      <c r="F28" s="16" t="s">
        <v>152</v>
      </c>
      <c r="G28" s="3">
        <v>0</v>
      </c>
      <c r="H28" s="3">
        <v>1</v>
      </c>
      <c r="I28" s="3">
        <v>5.5</v>
      </c>
      <c r="J28" s="3">
        <v>3.5</v>
      </c>
      <c r="K28" s="7">
        <v>5.7</v>
      </c>
      <c r="L28" s="8">
        <f t="shared" si="0"/>
        <v>15.7</v>
      </c>
      <c r="M28" s="9"/>
      <c r="N28" s="9"/>
    </row>
    <row r="29" spans="1:14">
      <c r="A29" s="1">
        <v>24</v>
      </c>
      <c r="B29" s="41" t="s">
        <v>251</v>
      </c>
      <c r="C29" s="43" t="s">
        <v>231</v>
      </c>
      <c r="D29" s="5" t="s">
        <v>207</v>
      </c>
      <c r="E29" s="16" t="s">
        <v>75</v>
      </c>
      <c r="F29" s="16" t="s">
        <v>76</v>
      </c>
      <c r="G29" s="19">
        <v>0</v>
      </c>
      <c r="H29" s="19">
        <v>2</v>
      </c>
      <c r="I29" s="19">
        <v>4.5</v>
      </c>
      <c r="J29" s="19">
        <v>3</v>
      </c>
      <c r="K29" s="19">
        <v>5.3</v>
      </c>
      <c r="L29" s="8">
        <f t="shared" si="0"/>
        <v>14.8</v>
      </c>
      <c r="M29" s="9"/>
      <c r="N29" s="9"/>
    </row>
    <row r="30" spans="1:14">
      <c r="A30" s="1">
        <v>25</v>
      </c>
      <c r="B30" s="41" t="s">
        <v>251</v>
      </c>
      <c r="C30" s="43" t="s">
        <v>214</v>
      </c>
      <c r="D30" s="20" t="s">
        <v>204</v>
      </c>
      <c r="E30" s="16" t="s">
        <v>52</v>
      </c>
      <c r="F30" s="16" t="s">
        <v>49</v>
      </c>
      <c r="G30" s="19">
        <v>1</v>
      </c>
      <c r="H30" s="19">
        <v>0</v>
      </c>
      <c r="I30" s="19">
        <v>4.5</v>
      </c>
      <c r="J30" s="19">
        <v>3.5</v>
      </c>
      <c r="K30" s="19">
        <v>5.7</v>
      </c>
      <c r="L30" s="8">
        <f t="shared" si="0"/>
        <v>14.7</v>
      </c>
      <c r="M30" s="9"/>
      <c r="N30" s="9"/>
    </row>
    <row r="31" spans="1:14">
      <c r="A31" s="1">
        <v>26</v>
      </c>
      <c r="B31" s="41" t="s">
        <v>251</v>
      </c>
      <c r="C31" s="43" t="s">
        <v>245</v>
      </c>
      <c r="D31" s="5" t="s">
        <v>206</v>
      </c>
      <c r="E31" s="16" t="s">
        <v>67</v>
      </c>
      <c r="F31" s="16" t="s">
        <v>68</v>
      </c>
      <c r="G31" s="19">
        <v>0</v>
      </c>
      <c r="H31" s="19">
        <v>2</v>
      </c>
      <c r="I31" s="19">
        <v>6.5</v>
      </c>
      <c r="J31" s="19">
        <v>2</v>
      </c>
      <c r="K31" s="19">
        <v>4</v>
      </c>
      <c r="L31" s="8">
        <f t="shared" si="0"/>
        <v>14.5</v>
      </c>
      <c r="M31" s="9"/>
      <c r="N31" s="9"/>
    </row>
    <row r="32" spans="1:14">
      <c r="A32" s="1">
        <v>27</v>
      </c>
      <c r="B32" s="41" t="s">
        <v>251</v>
      </c>
      <c r="C32" s="42" t="s">
        <v>202</v>
      </c>
      <c r="D32" s="2" t="s">
        <v>228</v>
      </c>
      <c r="E32" s="16" t="s">
        <v>137</v>
      </c>
      <c r="F32" s="16" t="s">
        <v>138</v>
      </c>
      <c r="G32" s="7">
        <v>2</v>
      </c>
      <c r="H32" s="7">
        <v>2</v>
      </c>
      <c r="I32" s="7">
        <v>4.5</v>
      </c>
      <c r="J32" s="7">
        <v>3</v>
      </c>
      <c r="K32" s="3">
        <v>3</v>
      </c>
      <c r="L32" s="8">
        <f t="shared" si="0"/>
        <v>14.5</v>
      </c>
      <c r="M32" s="11"/>
      <c r="N32" s="11"/>
    </row>
    <row r="33" spans="1:20">
      <c r="A33" s="1">
        <v>28</v>
      </c>
      <c r="B33" s="41" t="s">
        <v>251</v>
      </c>
      <c r="C33" s="43" t="s">
        <v>198</v>
      </c>
      <c r="D33" s="5" t="s">
        <v>209</v>
      </c>
      <c r="E33" s="16" t="s">
        <v>80</v>
      </c>
      <c r="F33" s="16" t="s">
        <v>252</v>
      </c>
      <c r="G33" s="3">
        <v>0</v>
      </c>
      <c r="H33" s="3">
        <v>0</v>
      </c>
      <c r="I33" s="3">
        <v>4.5</v>
      </c>
      <c r="J33" s="3">
        <v>2.5</v>
      </c>
      <c r="K33" s="3">
        <v>7.2</v>
      </c>
      <c r="L33" s="8">
        <f t="shared" si="0"/>
        <v>14.2</v>
      </c>
      <c r="M33" s="14"/>
      <c r="N33" s="9"/>
    </row>
    <row r="34" spans="1:20">
      <c r="A34" s="1">
        <v>29</v>
      </c>
      <c r="B34" s="41" t="s">
        <v>251</v>
      </c>
      <c r="C34" s="43" t="s">
        <v>203</v>
      </c>
      <c r="D34" s="5" t="s">
        <v>212</v>
      </c>
      <c r="E34" s="16" t="s">
        <v>99</v>
      </c>
      <c r="F34" s="16" t="s">
        <v>96</v>
      </c>
      <c r="G34" s="3">
        <v>2</v>
      </c>
      <c r="H34" s="3">
        <v>0</v>
      </c>
      <c r="I34" s="3">
        <v>4</v>
      </c>
      <c r="J34" s="3">
        <v>3.5</v>
      </c>
      <c r="K34" s="3">
        <v>4</v>
      </c>
      <c r="L34" s="8">
        <f t="shared" si="0"/>
        <v>13.5</v>
      </c>
      <c r="M34" s="9"/>
      <c r="N34" s="9"/>
    </row>
    <row r="35" spans="1:20">
      <c r="A35" s="1">
        <v>30</v>
      </c>
      <c r="B35" s="41" t="s">
        <v>251</v>
      </c>
      <c r="C35" s="43" t="s">
        <v>207</v>
      </c>
      <c r="D35" s="5" t="s">
        <v>211</v>
      </c>
      <c r="E35" s="16" t="s">
        <v>92</v>
      </c>
      <c r="F35" s="16" t="s">
        <v>93</v>
      </c>
      <c r="G35" s="3">
        <v>0</v>
      </c>
      <c r="H35" s="3">
        <v>0</v>
      </c>
      <c r="I35" s="3">
        <v>4</v>
      </c>
      <c r="J35" s="3">
        <v>2.5</v>
      </c>
      <c r="K35" s="3">
        <v>5.5</v>
      </c>
      <c r="L35" s="8">
        <f t="shared" si="0"/>
        <v>12</v>
      </c>
      <c r="M35" s="15"/>
      <c r="N35" s="15"/>
    </row>
    <row r="36" spans="1:20">
      <c r="A36" s="1">
        <v>31</v>
      </c>
      <c r="B36" s="41" t="s">
        <v>251</v>
      </c>
      <c r="C36" s="43" t="s">
        <v>199</v>
      </c>
      <c r="D36" s="20" t="s">
        <v>225</v>
      </c>
      <c r="E36" s="16" t="s">
        <v>46</v>
      </c>
      <c r="F36" s="44" t="s">
        <v>47</v>
      </c>
      <c r="G36" s="19">
        <v>1</v>
      </c>
      <c r="H36" s="19">
        <v>0</v>
      </c>
      <c r="I36" s="19">
        <v>3.5</v>
      </c>
      <c r="J36" s="19">
        <v>2</v>
      </c>
      <c r="K36" s="19">
        <v>5</v>
      </c>
      <c r="L36" s="8">
        <f t="shared" si="0"/>
        <v>11.5</v>
      </c>
      <c r="M36" s="15"/>
      <c r="N36" s="15"/>
    </row>
    <row r="37" spans="1:20">
      <c r="A37" s="31"/>
      <c r="B37" s="31"/>
      <c r="C37" s="31"/>
      <c r="D37" s="31"/>
      <c r="E37" s="32"/>
      <c r="F37" s="33"/>
      <c r="G37" s="32"/>
      <c r="H37" s="32"/>
      <c r="I37" s="34"/>
      <c r="J37" s="34"/>
      <c r="K37" s="34"/>
      <c r="L37" s="34"/>
      <c r="M37" s="35"/>
      <c r="N37" s="33"/>
    </row>
    <row r="38" spans="1:20">
      <c r="A38" s="54"/>
      <c r="B38" s="54"/>
      <c r="C38" s="54"/>
      <c r="D38" s="54"/>
      <c r="E38" s="36"/>
      <c r="F38" s="36"/>
      <c r="G38" s="55"/>
      <c r="H38" s="55"/>
      <c r="I38" s="55"/>
      <c r="J38" s="55"/>
      <c r="K38" s="34"/>
      <c r="L38" s="34"/>
      <c r="M38" s="35"/>
      <c r="N38" s="33"/>
    </row>
    <row r="40" spans="1:20" ht="22.9" customHeight="1">
      <c r="C40" s="51" t="s">
        <v>292</v>
      </c>
      <c r="D40" s="51"/>
      <c r="E40" s="51"/>
      <c r="F40" s="51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15.6" customHeight="1">
      <c r="C41" s="51" t="s">
        <v>165</v>
      </c>
      <c r="D41" s="51"/>
      <c r="E41" s="51"/>
      <c r="F41" s="5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.75">
      <c r="C42" s="51" t="s">
        <v>276</v>
      </c>
      <c r="D42" s="51"/>
      <c r="E42" s="51"/>
      <c r="F42" s="5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8.75">
      <c r="C43" s="51" t="s">
        <v>278</v>
      </c>
      <c r="D43" s="51"/>
      <c r="E43" s="51"/>
      <c r="F43" s="5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8.75">
      <c r="C44" s="51" t="s">
        <v>279</v>
      </c>
      <c r="D44" s="51"/>
      <c r="E44" s="51"/>
      <c r="F44" s="5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8.75">
      <c r="C45" s="51" t="s">
        <v>286</v>
      </c>
      <c r="D45" s="51"/>
      <c r="E45" s="51"/>
      <c r="F45" s="51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8.75">
      <c r="C46" s="51" t="s">
        <v>291</v>
      </c>
      <c r="D46" s="51"/>
      <c r="E46" s="51"/>
      <c r="F46" s="5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8.75">
      <c r="C47" s="46"/>
      <c r="D47" s="46"/>
      <c r="E47" s="46"/>
      <c r="F47" s="46"/>
    </row>
  </sheetData>
  <autoFilter ref="A4:L36">
    <filterColumn colId="1" showButton="0"/>
    <filterColumn colId="6" showButton="0"/>
    <filterColumn colId="7" showButton="0"/>
    <filterColumn colId="8" showButton="0"/>
    <filterColumn colId="9" showButton="0"/>
    <sortState ref="A7:L36">
      <sortCondition descending="1" ref="L4:L36"/>
    </sortState>
  </autoFilter>
  <mergeCells count="20">
    <mergeCell ref="A1:K1"/>
    <mergeCell ref="A4:A5"/>
    <mergeCell ref="B4:C5"/>
    <mergeCell ref="D4:D5"/>
    <mergeCell ref="E4:E5"/>
    <mergeCell ref="F4:F5"/>
    <mergeCell ref="G4:K4"/>
    <mergeCell ref="L4:L5"/>
    <mergeCell ref="M4:M5"/>
    <mergeCell ref="A2:N3"/>
    <mergeCell ref="N4:N5"/>
    <mergeCell ref="C40:F40"/>
    <mergeCell ref="A38:D38"/>
    <mergeCell ref="G38:J38"/>
    <mergeCell ref="C46:F46"/>
    <mergeCell ref="C41:F41"/>
    <mergeCell ref="C42:F42"/>
    <mergeCell ref="C43:F43"/>
    <mergeCell ref="C44:F44"/>
    <mergeCell ref="C45:F45"/>
  </mergeCells>
  <pageMargins left="0.7" right="0.7" top="0.75" bottom="0.75" header="0.3" footer="0.3"/>
  <pageSetup paperSize="9" scale="6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0" zoomScaleNormal="80" workbookViewId="0">
      <selection activeCell="T5" sqref="T5"/>
    </sheetView>
  </sheetViews>
  <sheetFormatPr defaultColWidth="9.140625" defaultRowHeight="15.75"/>
  <cols>
    <col min="1" max="3" width="9.140625" style="10"/>
    <col min="4" max="4" width="11.28515625" style="10" customWidth="1"/>
    <col min="5" max="5" width="38.85546875" style="10" customWidth="1"/>
    <col min="6" max="6" width="34.140625" style="10" customWidth="1"/>
    <col min="7" max="12" width="9.140625" style="10"/>
    <col min="13" max="13" width="8.140625" style="10" customWidth="1"/>
    <col min="14" max="14" width="6.5703125" style="10" customWidth="1"/>
    <col min="15" max="16384" width="9.140625" style="10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>
      <c r="A2" s="66" t="s">
        <v>168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>
      <c r="A4" s="52" t="s">
        <v>0</v>
      </c>
      <c r="B4" s="57" t="s">
        <v>1</v>
      </c>
      <c r="C4" s="58"/>
      <c r="D4" s="52" t="s">
        <v>8</v>
      </c>
      <c r="E4" s="52" t="s">
        <v>9</v>
      </c>
      <c r="F4" s="52" t="s">
        <v>2</v>
      </c>
      <c r="G4" s="61" t="s">
        <v>3</v>
      </c>
      <c r="H4" s="62"/>
      <c r="I4" s="62"/>
      <c r="J4" s="62"/>
      <c r="K4" s="63"/>
      <c r="L4" s="52" t="s">
        <v>4</v>
      </c>
      <c r="M4" s="52" t="s">
        <v>5</v>
      </c>
      <c r="N4" s="52"/>
    </row>
    <row r="5" spans="1:14">
      <c r="A5" s="53"/>
      <c r="B5" s="59"/>
      <c r="C5" s="60"/>
      <c r="D5" s="53"/>
      <c r="E5" s="53"/>
      <c r="F5" s="53"/>
      <c r="G5" s="13" t="s">
        <v>6</v>
      </c>
      <c r="H5" s="13" t="s">
        <v>7</v>
      </c>
      <c r="I5" s="13" t="s">
        <v>195</v>
      </c>
      <c r="J5" s="13" t="s">
        <v>196</v>
      </c>
      <c r="K5" s="13" t="s">
        <v>197</v>
      </c>
      <c r="L5" s="53"/>
      <c r="M5" s="53"/>
      <c r="N5" s="53"/>
    </row>
    <row r="6" spans="1:14">
      <c r="A6" s="1">
        <v>1</v>
      </c>
      <c r="B6" s="41" t="s">
        <v>236</v>
      </c>
      <c r="C6" s="43" t="s">
        <v>242</v>
      </c>
      <c r="D6" s="20" t="s">
        <v>205</v>
      </c>
      <c r="E6" s="22" t="s">
        <v>53</v>
      </c>
      <c r="F6" s="22" t="s">
        <v>54</v>
      </c>
      <c r="G6" s="47">
        <v>3</v>
      </c>
      <c r="H6" s="47">
        <v>10</v>
      </c>
      <c r="I6" s="47">
        <v>8</v>
      </c>
      <c r="J6" s="47">
        <v>4</v>
      </c>
      <c r="K6" s="19">
        <v>6</v>
      </c>
      <c r="L6" s="8">
        <f t="shared" ref="L6:L34" si="0">SUM(G6:K6)</f>
        <v>31</v>
      </c>
      <c r="M6" s="69" t="s">
        <v>6</v>
      </c>
      <c r="N6" s="6"/>
    </row>
    <row r="7" spans="1:14">
      <c r="A7" s="1">
        <v>2</v>
      </c>
      <c r="B7" s="41" t="s">
        <v>236</v>
      </c>
      <c r="C7" s="42" t="s">
        <v>207</v>
      </c>
      <c r="D7" s="2" t="s">
        <v>220</v>
      </c>
      <c r="E7" s="16" t="s">
        <v>140</v>
      </c>
      <c r="F7" s="16" t="s">
        <v>239</v>
      </c>
      <c r="G7" s="7">
        <v>3</v>
      </c>
      <c r="H7" s="7">
        <v>9.5</v>
      </c>
      <c r="I7" s="7">
        <v>8</v>
      </c>
      <c r="J7" s="7">
        <v>4</v>
      </c>
      <c r="K7" s="3">
        <v>6</v>
      </c>
      <c r="L7" s="8">
        <f t="shared" si="0"/>
        <v>30.5</v>
      </c>
      <c r="M7" s="74" t="s">
        <v>6</v>
      </c>
      <c r="N7" s="21"/>
    </row>
    <row r="8" spans="1:14">
      <c r="A8" s="1">
        <v>3</v>
      </c>
      <c r="B8" s="41" t="s">
        <v>236</v>
      </c>
      <c r="C8" s="43" t="s">
        <v>231</v>
      </c>
      <c r="D8" s="20" t="s">
        <v>225</v>
      </c>
      <c r="E8" s="50" t="s">
        <v>44</v>
      </c>
      <c r="F8" s="16" t="s">
        <v>45</v>
      </c>
      <c r="G8" s="19">
        <v>2</v>
      </c>
      <c r="H8" s="19">
        <v>9</v>
      </c>
      <c r="I8" s="19">
        <v>8</v>
      </c>
      <c r="J8" s="19">
        <v>6</v>
      </c>
      <c r="K8" s="19">
        <v>5</v>
      </c>
      <c r="L8" s="8">
        <f t="shared" si="0"/>
        <v>30</v>
      </c>
      <c r="M8" s="69" t="s">
        <v>6</v>
      </c>
      <c r="N8" s="1"/>
    </row>
    <row r="9" spans="1:14">
      <c r="A9" s="1">
        <v>4</v>
      </c>
      <c r="B9" s="41" t="s">
        <v>236</v>
      </c>
      <c r="C9" s="42" t="s">
        <v>214</v>
      </c>
      <c r="D9" s="2" t="s">
        <v>221</v>
      </c>
      <c r="E9" s="16" t="s">
        <v>144</v>
      </c>
      <c r="F9" s="16" t="s">
        <v>148</v>
      </c>
      <c r="G9" s="7">
        <v>3</v>
      </c>
      <c r="H9" s="7">
        <v>10</v>
      </c>
      <c r="I9" s="7">
        <v>7</v>
      </c>
      <c r="J9" s="7">
        <v>4</v>
      </c>
      <c r="K9" s="3">
        <v>6</v>
      </c>
      <c r="L9" s="8">
        <f t="shared" si="0"/>
        <v>30</v>
      </c>
      <c r="M9" s="74" t="s">
        <v>6</v>
      </c>
      <c r="N9" s="1"/>
    </row>
    <row r="10" spans="1:14">
      <c r="A10" s="1">
        <v>5</v>
      </c>
      <c r="B10" s="41" t="s">
        <v>236</v>
      </c>
      <c r="C10" s="43" t="s">
        <v>209</v>
      </c>
      <c r="D10" s="5" t="s">
        <v>213</v>
      </c>
      <c r="E10" s="50" t="s">
        <v>103</v>
      </c>
      <c r="F10" s="16" t="s">
        <v>104</v>
      </c>
      <c r="G10" s="3">
        <v>3</v>
      </c>
      <c r="H10" s="3">
        <v>9.5</v>
      </c>
      <c r="I10" s="3">
        <v>8</v>
      </c>
      <c r="J10" s="3">
        <v>3</v>
      </c>
      <c r="K10" s="7">
        <v>5</v>
      </c>
      <c r="L10" s="8">
        <f t="shared" si="0"/>
        <v>28.5</v>
      </c>
      <c r="M10" s="74" t="s">
        <v>7</v>
      </c>
      <c r="N10" s="1"/>
    </row>
    <row r="11" spans="1:14">
      <c r="A11" s="1">
        <v>6</v>
      </c>
      <c r="B11" s="41" t="s">
        <v>236</v>
      </c>
      <c r="C11" s="43" t="s">
        <v>213</v>
      </c>
      <c r="D11" s="5" t="s">
        <v>200</v>
      </c>
      <c r="E11" s="15" t="s">
        <v>176</v>
      </c>
      <c r="F11" s="16" t="s">
        <v>241</v>
      </c>
      <c r="G11" s="19">
        <v>3</v>
      </c>
      <c r="H11" s="19">
        <v>8.5</v>
      </c>
      <c r="I11" s="19">
        <v>7</v>
      </c>
      <c r="J11" s="19">
        <v>4</v>
      </c>
      <c r="K11" s="19">
        <v>5</v>
      </c>
      <c r="L11" s="8">
        <f t="shared" si="0"/>
        <v>27.5</v>
      </c>
      <c r="M11" s="69" t="s">
        <v>7</v>
      </c>
      <c r="N11" s="1"/>
    </row>
    <row r="12" spans="1:14">
      <c r="A12" s="1">
        <v>7</v>
      </c>
      <c r="B12" s="41" t="s">
        <v>236</v>
      </c>
      <c r="C12" s="42" t="s">
        <v>202</v>
      </c>
      <c r="D12" s="5" t="s">
        <v>214</v>
      </c>
      <c r="E12" s="15" t="s">
        <v>179</v>
      </c>
      <c r="F12" s="16" t="s">
        <v>237</v>
      </c>
      <c r="G12" s="7">
        <v>2</v>
      </c>
      <c r="H12" s="7">
        <v>8</v>
      </c>
      <c r="I12" s="7">
        <v>5.5</v>
      </c>
      <c r="J12" s="7">
        <v>4</v>
      </c>
      <c r="K12" s="3">
        <v>4</v>
      </c>
      <c r="L12" s="8">
        <f t="shared" si="0"/>
        <v>23.5</v>
      </c>
      <c r="M12" s="74" t="s">
        <v>195</v>
      </c>
      <c r="N12" s="1"/>
    </row>
    <row r="13" spans="1:14">
      <c r="A13" s="1">
        <v>8</v>
      </c>
      <c r="B13" s="41" t="s">
        <v>236</v>
      </c>
      <c r="C13" s="43" t="s">
        <v>226</v>
      </c>
      <c r="D13" s="5" t="s">
        <v>201</v>
      </c>
      <c r="E13" s="16" t="s">
        <v>25</v>
      </c>
      <c r="F13" s="16" t="s">
        <v>16</v>
      </c>
      <c r="G13" s="19">
        <v>3</v>
      </c>
      <c r="H13" s="19">
        <v>10</v>
      </c>
      <c r="I13" s="19">
        <v>6.5</v>
      </c>
      <c r="J13" s="19">
        <v>1</v>
      </c>
      <c r="K13" s="6">
        <v>2</v>
      </c>
      <c r="L13" s="8">
        <f t="shared" si="0"/>
        <v>22.5</v>
      </c>
      <c r="M13" s="69" t="s">
        <v>195</v>
      </c>
      <c r="N13" s="21"/>
    </row>
    <row r="14" spans="1:14">
      <c r="A14" s="1">
        <v>9</v>
      </c>
      <c r="B14" s="41" t="s">
        <v>236</v>
      </c>
      <c r="C14" s="43" t="s">
        <v>198</v>
      </c>
      <c r="D14" s="4" t="s">
        <v>219</v>
      </c>
      <c r="E14" s="16" t="s">
        <v>181</v>
      </c>
      <c r="F14" s="16" t="s">
        <v>235</v>
      </c>
      <c r="G14" s="3">
        <v>3</v>
      </c>
      <c r="H14" s="3">
        <v>7.5</v>
      </c>
      <c r="I14" s="3">
        <v>7</v>
      </c>
      <c r="J14" s="3">
        <v>2</v>
      </c>
      <c r="K14" s="7">
        <v>3</v>
      </c>
      <c r="L14" s="8">
        <f t="shared" si="0"/>
        <v>22.5</v>
      </c>
      <c r="M14" s="74" t="s">
        <v>195</v>
      </c>
      <c r="N14" s="1"/>
    </row>
    <row r="15" spans="1:14">
      <c r="A15" s="1">
        <v>10</v>
      </c>
      <c r="B15" s="41" t="s">
        <v>236</v>
      </c>
      <c r="C15" s="42" t="s">
        <v>201</v>
      </c>
      <c r="D15" s="5" t="s">
        <v>198</v>
      </c>
      <c r="E15" s="16" t="s">
        <v>23</v>
      </c>
      <c r="F15" s="16" t="s">
        <v>26</v>
      </c>
      <c r="G15" s="6">
        <v>2</v>
      </c>
      <c r="H15" s="6">
        <v>8</v>
      </c>
      <c r="I15" s="6">
        <v>7</v>
      </c>
      <c r="J15" s="6">
        <v>1</v>
      </c>
      <c r="K15" s="19">
        <v>3</v>
      </c>
      <c r="L15" s="8">
        <f t="shared" si="0"/>
        <v>21</v>
      </c>
      <c r="M15" s="8" t="s">
        <v>195</v>
      </c>
      <c r="N15" s="1"/>
    </row>
    <row r="16" spans="1:14">
      <c r="A16" s="1">
        <v>11</v>
      </c>
      <c r="B16" s="41" t="s">
        <v>236</v>
      </c>
      <c r="C16" s="43" t="s">
        <v>210</v>
      </c>
      <c r="D16" s="20" t="s">
        <v>203</v>
      </c>
      <c r="E16" s="16" t="s">
        <v>36</v>
      </c>
      <c r="F16" s="16" t="s">
        <v>37</v>
      </c>
      <c r="G16" s="19">
        <v>3</v>
      </c>
      <c r="H16" s="19">
        <v>8</v>
      </c>
      <c r="I16" s="19">
        <v>4.5</v>
      </c>
      <c r="J16" s="19">
        <v>1</v>
      </c>
      <c r="K16" s="19">
        <v>4</v>
      </c>
      <c r="L16" s="8">
        <f t="shared" si="0"/>
        <v>20.5</v>
      </c>
      <c r="M16" s="69" t="s">
        <v>195</v>
      </c>
      <c r="N16" s="21"/>
    </row>
    <row r="17" spans="1:14">
      <c r="A17" s="1">
        <v>12</v>
      </c>
      <c r="B17" s="41" t="s">
        <v>236</v>
      </c>
      <c r="C17" s="43" t="s">
        <v>216</v>
      </c>
      <c r="D17" s="5" t="s">
        <v>217</v>
      </c>
      <c r="E17" s="16" t="s">
        <v>123</v>
      </c>
      <c r="F17" s="16" t="s">
        <v>124</v>
      </c>
      <c r="G17" s="3">
        <v>2</v>
      </c>
      <c r="H17" s="3">
        <v>8.5</v>
      </c>
      <c r="I17" s="3">
        <v>4.5</v>
      </c>
      <c r="J17" s="3">
        <v>0</v>
      </c>
      <c r="K17" s="3">
        <v>4</v>
      </c>
      <c r="L17" s="8">
        <f t="shared" si="0"/>
        <v>19</v>
      </c>
      <c r="M17" s="9"/>
      <c r="N17" s="21"/>
    </row>
    <row r="18" spans="1:14">
      <c r="A18" s="1">
        <v>13</v>
      </c>
      <c r="B18" s="41" t="s">
        <v>236</v>
      </c>
      <c r="C18" s="43" t="s">
        <v>208</v>
      </c>
      <c r="D18" s="20" t="s">
        <v>202</v>
      </c>
      <c r="E18" s="10" t="s">
        <v>177</v>
      </c>
      <c r="F18" s="16" t="s">
        <v>240</v>
      </c>
      <c r="G18" s="19">
        <v>0</v>
      </c>
      <c r="H18" s="19">
        <v>6.5</v>
      </c>
      <c r="I18" s="19">
        <v>4.5</v>
      </c>
      <c r="J18" s="19">
        <v>2</v>
      </c>
      <c r="K18" s="6">
        <v>5</v>
      </c>
      <c r="L18" s="8">
        <f t="shared" si="0"/>
        <v>18</v>
      </c>
      <c r="M18" s="1"/>
      <c r="N18" s="21"/>
    </row>
    <row r="19" spans="1:14">
      <c r="A19" s="1">
        <v>14</v>
      </c>
      <c r="B19" s="41" t="s">
        <v>236</v>
      </c>
      <c r="C19" s="43" t="s">
        <v>206</v>
      </c>
      <c r="D19" s="5" t="s">
        <v>209</v>
      </c>
      <c r="E19" s="16" t="s">
        <v>79</v>
      </c>
      <c r="F19" s="16" t="s">
        <v>238</v>
      </c>
      <c r="G19" s="3">
        <v>3</v>
      </c>
      <c r="H19" s="3">
        <v>8</v>
      </c>
      <c r="I19" s="3">
        <v>3</v>
      </c>
      <c r="J19" s="3">
        <v>0</v>
      </c>
      <c r="K19" s="3">
        <v>4</v>
      </c>
      <c r="L19" s="8">
        <f t="shared" si="0"/>
        <v>18</v>
      </c>
      <c r="M19" s="14"/>
      <c r="N19" s="11"/>
    </row>
    <row r="20" spans="1:14">
      <c r="A20" s="1">
        <v>15</v>
      </c>
      <c r="B20" s="41" t="s">
        <v>236</v>
      </c>
      <c r="C20" s="43" t="s">
        <v>243</v>
      </c>
      <c r="D20" s="5" t="s">
        <v>211</v>
      </c>
      <c r="E20" s="16" t="s">
        <v>90</v>
      </c>
      <c r="F20" s="16" t="s">
        <v>91</v>
      </c>
      <c r="G20" s="3">
        <v>2</v>
      </c>
      <c r="H20" s="3">
        <v>5.5</v>
      </c>
      <c r="I20" s="3">
        <v>4</v>
      </c>
      <c r="J20" s="3">
        <v>1</v>
      </c>
      <c r="K20" s="3">
        <v>5</v>
      </c>
      <c r="L20" s="8">
        <f t="shared" si="0"/>
        <v>17.5</v>
      </c>
      <c r="M20" s="14"/>
      <c r="N20" s="9"/>
    </row>
    <row r="21" spans="1:14">
      <c r="A21" s="1">
        <v>16</v>
      </c>
      <c r="B21" s="41" t="s">
        <v>236</v>
      </c>
      <c r="C21" s="43" t="s">
        <v>199</v>
      </c>
      <c r="D21" s="2" t="s">
        <v>223</v>
      </c>
      <c r="E21" s="16" t="s">
        <v>158</v>
      </c>
      <c r="F21" s="16" t="s">
        <v>159</v>
      </c>
      <c r="G21" s="3">
        <v>1</v>
      </c>
      <c r="H21" s="3">
        <v>6</v>
      </c>
      <c r="I21" s="3">
        <v>5.5</v>
      </c>
      <c r="J21" s="3">
        <v>2</v>
      </c>
      <c r="K21" s="7">
        <v>3</v>
      </c>
      <c r="L21" s="8">
        <f t="shared" si="0"/>
        <v>17.5</v>
      </c>
      <c r="M21" s="9"/>
      <c r="N21" s="11"/>
    </row>
    <row r="22" spans="1:14">
      <c r="A22" s="1">
        <v>17</v>
      </c>
      <c r="B22" s="41" t="s">
        <v>236</v>
      </c>
      <c r="C22" s="43" t="s">
        <v>227</v>
      </c>
      <c r="D22" s="20" t="s">
        <v>204</v>
      </c>
      <c r="E22" s="22" t="s">
        <v>50</v>
      </c>
      <c r="F22" s="22" t="s">
        <v>51</v>
      </c>
      <c r="G22" s="19">
        <v>1</v>
      </c>
      <c r="H22" s="19">
        <v>8</v>
      </c>
      <c r="I22" s="19">
        <v>5</v>
      </c>
      <c r="J22" s="19">
        <v>0</v>
      </c>
      <c r="K22" s="19">
        <v>3</v>
      </c>
      <c r="L22" s="8">
        <f t="shared" si="0"/>
        <v>17</v>
      </c>
      <c r="M22" s="1"/>
      <c r="N22" s="9"/>
    </row>
    <row r="23" spans="1:14">
      <c r="A23" s="1">
        <v>18</v>
      </c>
      <c r="B23" s="41" t="s">
        <v>236</v>
      </c>
      <c r="C23" s="43" t="s">
        <v>211</v>
      </c>
      <c r="D23" s="5" t="s">
        <v>207</v>
      </c>
      <c r="E23" s="16" t="s">
        <v>73</v>
      </c>
      <c r="F23" s="16" t="s">
        <v>74</v>
      </c>
      <c r="G23" s="19">
        <v>1</v>
      </c>
      <c r="H23" s="19">
        <v>5.5</v>
      </c>
      <c r="I23" s="19">
        <v>6</v>
      </c>
      <c r="J23" s="19">
        <v>1</v>
      </c>
      <c r="K23" s="19">
        <v>2</v>
      </c>
      <c r="L23" s="8">
        <f t="shared" si="0"/>
        <v>15.5</v>
      </c>
      <c r="M23" s="21"/>
      <c r="N23" s="9"/>
    </row>
    <row r="24" spans="1:14">
      <c r="A24" s="1">
        <v>19</v>
      </c>
      <c r="B24" s="41" t="s">
        <v>236</v>
      </c>
      <c r="C24" s="43" t="s">
        <v>225</v>
      </c>
      <c r="D24" s="5" t="s">
        <v>210</v>
      </c>
      <c r="E24" s="50" t="s">
        <v>84</v>
      </c>
      <c r="F24" s="16" t="s">
        <v>85</v>
      </c>
      <c r="G24" s="3">
        <v>1</v>
      </c>
      <c r="H24" s="3">
        <v>7</v>
      </c>
      <c r="I24" s="3">
        <v>5</v>
      </c>
      <c r="J24" s="3">
        <v>2</v>
      </c>
      <c r="K24" s="3">
        <v>0</v>
      </c>
      <c r="L24" s="8">
        <f t="shared" si="0"/>
        <v>15</v>
      </c>
      <c r="M24" s="9"/>
      <c r="N24" s="9"/>
    </row>
    <row r="25" spans="1:14">
      <c r="A25" s="1">
        <v>20</v>
      </c>
      <c r="B25" s="41" t="s">
        <v>236</v>
      </c>
      <c r="C25" s="43" t="s">
        <v>212</v>
      </c>
      <c r="D25" s="5" t="s">
        <v>208</v>
      </c>
      <c r="E25" s="15" t="s">
        <v>178</v>
      </c>
      <c r="F25" s="16" t="s">
        <v>301</v>
      </c>
      <c r="G25" s="19">
        <v>2</v>
      </c>
      <c r="H25" s="19">
        <v>5</v>
      </c>
      <c r="I25" s="19">
        <v>5.5</v>
      </c>
      <c r="J25" s="19">
        <v>1</v>
      </c>
      <c r="K25" s="19">
        <v>1</v>
      </c>
      <c r="L25" s="8">
        <f t="shared" si="0"/>
        <v>14.5</v>
      </c>
      <c r="M25" s="21"/>
      <c r="N25" s="11"/>
    </row>
    <row r="26" spans="1:14">
      <c r="A26" s="1">
        <v>21</v>
      </c>
      <c r="B26" s="41" t="s">
        <v>236</v>
      </c>
      <c r="C26" s="42" t="s">
        <v>205</v>
      </c>
      <c r="D26" s="5" t="s">
        <v>226</v>
      </c>
      <c r="E26" s="16" t="s">
        <v>61</v>
      </c>
      <c r="F26" s="16" t="s">
        <v>62</v>
      </c>
      <c r="G26" s="6">
        <v>1</v>
      </c>
      <c r="H26" s="6">
        <v>4.5</v>
      </c>
      <c r="I26" s="6">
        <v>3.5</v>
      </c>
      <c r="J26" s="6">
        <v>2</v>
      </c>
      <c r="K26" s="19">
        <v>1</v>
      </c>
      <c r="L26" s="8">
        <f t="shared" si="0"/>
        <v>12</v>
      </c>
      <c r="M26" s="1"/>
      <c r="N26" s="11"/>
    </row>
    <row r="27" spans="1:14">
      <c r="A27" s="1">
        <v>22</v>
      </c>
      <c r="B27" s="41" t="s">
        <v>236</v>
      </c>
      <c r="C27" s="43" t="s">
        <v>215</v>
      </c>
      <c r="D27" s="2" t="s">
        <v>222</v>
      </c>
      <c r="E27" s="16" t="s">
        <v>151</v>
      </c>
      <c r="F27" s="16" t="s">
        <v>152</v>
      </c>
      <c r="G27" s="3">
        <v>1</v>
      </c>
      <c r="H27" s="3">
        <v>6</v>
      </c>
      <c r="I27" s="3">
        <v>1</v>
      </c>
      <c r="J27" s="3">
        <v>0</v>
      </c>
      <c r="K27" s="7">
        <v>3</v>
      </c>
      <c r="L27" s="8">
        <f t="shared" si="0"/>
        <v>11</v>
      </c>
      <c r="M27" s="14"/>
      <c r="N27" s="9"/>
    </row>
    <row r="28" spans="1:14">
      <c r="A28" s="1">
        <v>23</v>
      </c>
      <c r="B28" s="41" t="s">
        <v>236</v>
      </c>
      <c r="C28" s="42" t="s">
        <v>234</v>
      </c>
      <c r="D28" s="5" t="s">
        <v>215</v>
      </c>
      <c r="E28" s="16" t="s">
        <v>116</v>
      </c>
      <c r="F28" s="16" t="s">
        <v>115</v>
      </c>
      <c r="G28" s="7">
        <v>0</v>
      </c>
      <c r="H28" s="7">
        <v>5.5</v>
      </c>
      <c r="I28" s="7">
        <v>1</v>
      </c>
      <c r="J28" s="7">
        <v>1</v>
      </c>
      <c r="K28" s="3">
        <v>3</v>
      </c>
      <c r="L28" s="8">
        <f t="shared" si="0"/>
        <v>10.5</v>
      </c>
      <c r="M28" s="11"/>
      <c r="N28" s="9"/>
    </row>
    <row r="29" spans="1:14">
      <c r="A29" s="1">
        <v>24</v>
      </c>
      <c r="B29" s="41" t="s">
        <v>236</v>
      </c>
      <c r="C29" s="43" t="s">
        <v>245</v>
      </c>
      <c r="D29" s="15" t="s">
        <v>182</v>
      </c>
      <c r="E29" s="16" t="s">
        <v>183</v>
      </c>
      <c r="F29" s="16" t="s">
        <v>244</v>
      </c>
      <c r="G29" s="3">
        <v>1</v>
      </c>
      <c r="H29" s="3">
        <v>9</v>
      </c>
      <c r="I29" s="3">
        <v>0</v>
      </c>
      <c r="J29" s="3">
        <v>0.5</v>
      </c>
      <c r="K29" s="7">
        <v>0</v>
      </c>
      <c r="L29" s="8">
        <f t="shared" si="0"/>
        <v>10.5</v>
      </c>
      <c r="M29" s="15"/>
      <c r="N29" s="9"/>
    </row>
    <row r="30" spans="1:14">
      <c r="A30" s="1">
        <v>25</v>
      </c>
      <c r="B30" s="41" t="s">
        <v>236</v>
      </c>
      <c r="C30" s="43" t="s">
        <v>203</v>
      </c>
      <c r="D30" s="4" t="s">
        <v>218</v>
      </c>
      <c r="E30" s="16" t="s">
        <v>298</v>
      </c>
      <c r="F30" s="16" t="s">
        <v>130</v>
      </c>
      <c r="G30" s="3">
        <v>1</v>
      </c>
      <c r="H30" s="3">
        <v>0</v>
      </c>
      <c r="I30" s="3">
        <v>5</v>
      </c>
      <c r="J30" s="3">
        <v>0</v>
      </c>
      <c r="K30" s="7">
        <v>4</v>
      </c>
      <c r="L30" s="8">
        <f t="shared" si="0"/>
        <v>10</v>
      </c>
      <c r="M30" s="9"/>
      <c r="N30" s="9"/>
    </row>
    <row r="31" spans="1:14">
      <c r="A31" s="1">
        <v>26</v>
      </c>
      <c r="B31" s="41" t="s">
        <v>236</v>
      </c>
      <c r="C31" s="43" t="s">
        <v>200</v>
      </c>
      <c r="D31" s="5" t="s">
        <v>206</v>
      </c>
      <c r="E31" s="16" t="s">
        <v>229</v>
      </c>
      <c r="F31" s="16" t="s">
        <v>66</v>
      </c>
      <c r="G31" s="19">
        <v>0</v>
      </c>
      <c r="H31" s="19">
        <v>7</v>
      </c>
      <c r="I31" s="19">
        <v>0</v>
      </c>
      <c r="J31" s="19">
        <v>0.5</v>
      </c>
      <c r="K31" s="19">
        <v>2</v>
      </c>
      <c r="L31" s="8">
        <f t="shared" si="0"/>
        <v>9.5</v>
      </c>
      <c r="M31" s="21"/>
      <c r="N31" s="11"/>
    </row>
    <row r="32" spans="1:14">
      <c r="A32" s="1">
        <v>27</v>
      </c>
      <c r="B32" s="41" t="s">
        <v>236</v>
      </c>
      <c r="C32" s="43" t="s">
        <v>204</v>
      </c>
      <c r="D32" s="5" t="s">
        <v>212</v>
      </c>
      <c r="E32" s="16" t="s">
        <v>97</v>
      </c>
      <c r="F32" s="16" t="s">
        <v>98</v>
      </c>
      <c r="G32" s="3">
        <v>1</v>
      </c>
      <c r="H32" s="3">
        <v>0.5</v>
      </c>
      <c r="I32" s="3">
        <v>3</v>
      </c>
      <c r="J32" s="3">
        <v>0</v>
      </c>
      <c r="K32" s="3">
        <v>5</v>
      </c>
      <c r="L32" s="8">
        <f t="shared" si="0"/>
        <v>9.5</v>
      </c>
      <c r="M32" s="9"/>
      <c r="N32" s="9"/>
    </row>
    <row r="33" spans="1:20">
      <c r="A33" s="1">
        <v>28</v>
      </c>
      <c r="B33" s="41" t="s">
        <v>236</v>
      </c>
      <c r="C33" s="42" t="s">
        <v>217</v>
      </c>
      <c r="D33" s="5" t="s">
        <v>216</v>
      </c>
      <c r="E33" s="16" t="s">
        <v>180</v>
      </c>
      <c r="F33" s="16" t="s">
        <v>300</v>
      </c>
      <c r="G33" s="7">
        <v>2</v>
      </c>
      <c r="H33" s="7">
        <v>1</v>
      </c>
      <c r="I33" s="7">
        <v>0.5</v>
      </c>
      <c r="J33" s="7">
        <v>1</v>
      </c>
      <c r="K33" s="3">
        <v>5</v>
      </c>
      <c r="L33" s="8">
        <f t="shared" si="0"/>
        <v>9.5</v>
      </c>
      <c r="M33" s="11"/>
      <c r="N33" s="9"/>
    </row>
    <row r="34" spans="1:20" ht="16.5" customHeight="1">
      <c r="A34" s="1">
        <v>29</v>
      </c>
      <c r="B34" s="41" t="s">
        <v>236</v>
      </c>
      <c r="C34" s="43" t="s">
        <v>218</v>
      </c>
      <c r="D34" s="49" t="s">
        <v>199</v>
      </c>
      <c r="E34" s="16" t="s">
        <v>24</v>
      </c>
      <c r="F34" s="16" t="s">
        <v>27</v>
      </c>
      <c r="G34" s="19">
        <v>1</v>
      </c>
      <c r="H34" s="19">
        <v>5</v>
      </c>
      <c r="I34" s="19">
        <v>3</v>
      </c>
      <c r="J34" s="19">
        <v>0</v>
      </c>
      <c r="K34" s="19">
        <v>0</v>
      </c>
      <c r="L34" s="8">
        <f t="shared" si="0"/>
        <v>9</v>
      </c>
      <c r="M34" s="1"/>
      <c r="N34" s="15"/>
    </row>
    <row r="35" spans="1:20">
      <c r="A35" s="24"/>
      <c r="B35" s="25"/>
      <c r="C35" s="26"/>
      <c r="D35" s="27"/>
      <c r="E35" s="28"/>
      <c r="F35" s="28"/>
      <c r="G35" s="29"/>
      <c r="H35" s="29"/>
      <c r="I35" s="29"/>
      <c r="J35" s="29"/>
      <c r="K35" s="29"/>
      <c r="L35" s="30"/>
      <c r="M35" s="24"/>
      <c r="N35" s="24"/>
    </row>
    <row r="36" spans="1:20">
      <c r="A36" s="31"/>
      <c r="B36" s="31"/>
      <c r="C36" s="31"/>
      <c r="D36" s="31"/>
      <c r="E36" s="32"/>
      <c r="F36" s="33"/>
      <c r="G36" s="32"/>
      <c r="H36" s="32"/>
      <c r="I36" s="34"/>
      <c r="J36" s="34"/>
      <c r="K36" s="34"/>
      <c r="L36" s="34"/>
      <c r="M36" s="35"/>
      <c r="N36" s="33"/>
    </row>
    <row r="37" spans="1:20">
      <c r="A37" s="54"/>
      <c r="B37" s="54"/>
      <c r="C37" s="54"/>
      <c r="D37" s="54"/>
      <c r="E37" s="36"/>
      <c r="F37" s="36"/>
      <c r="G37" s="55"/>
      <c r="H37" s="55"/>
      <c r="I37" s="55"/>
      <c r="J37" s="55"/>
      <c r="K37" s="34"/>
      <c r="L37" s="34"/>
      <c r="M37" s="35"/>
      <c r="N37" s="33"/>
    </row>
    <row r="38" spans="1:20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20" ht="15.6" customHeight="1">
      <c r="C39" s="51" t="s">
        <v>292</v>
      </c>
      <c r="D39" s="51"/>
      <c r="E39" s="51"/>
      <c r="F39" s="51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18.75">
      <c r="C40" s="51" t="s">
        <v>165</v>
      </c>
      <c r="D40" s="51"/>
      <c r="E40" s="51"/>
      <c r="F40" s="5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8.75">
      <c r="C41" s="51" t="s">
        <v>284</v>
      </c>
      <c r="D41" s="51"/>
      <c r="E41" s="51"/>
      <c r="F41" s="5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.75">
      <c r="C42" s="51" t="s">
        <v>283</v>
      </c>
      <c r="D42" s="51"/>
      <c r="E42" s="51"/>
      <c r="F42" s="5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8.75">
      <c r="C43" s="51" t="s">
        <v>275</v>
      </c>
      <c r="D43" s="51"/>
      <c r="E43" s="51"/>
      <c r="F43" s="5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8.75">
      <c r="C44" s="51" t="s">
        <v>285</v>
      </c>
      <c r="D44" s="51"/>
      <c r="E44" s="51"/>
      <c r="F44" s="5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>
      <c r="C45" s="68"/>
      <c r="D45" s="68"/>
      <c r="E45" s="68"/>
      <c r="F45" s="6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autoFilter ref="B4:M34">
    <filterColumn colId="0" showButton="0"/>
    <filterColumn colId="5" showButton="0"/>
    <filterColumn colId="6" showButton="0"/>
    <filterColumn colId="7" showButton="0"/>
    <filterColumn colId="8" showButton="0"/>
    <sortState ref="B7:M34">
      <sortCondition descending="1" ref="L4:L34"/>
    </sortState>
  </autoFilter>
  <mergeCells count="20">
    <mergeCell ref="A1:K1"/>
    <mergeCell ref="A2:N3"/>
    <mergeCell ref="A4:A5"/>
    <mergeCell ref="B4:C5"/>
    <mergeCell ref="D4:D5"/>
    <mergeCell ref="E4:E5"/>
    <mergeCell ref="F4:F5"/>
    <mergeCell ref="G4:K4"/>
    <mergeCell ref="L4:L5"/>
    <mergeCell ref="M4:M5"/>
    <mergeCell ref="C42:F42"/>
    <mergeCell ref="C43:F43"/>
    <mergeCell ref="C44:F44"/>
    <mergeCell ref="C45:F45"/>
    <mergeCell ref="N4:N5"/>
    <mergeCell ref="A37:D37"/>
    <mergeCell ref="G37:J37"/>
    <mergeCell ref="C40:F40"/>
    <mergeCell ref="C41:F41"/>
    <mergeCell ref="C39:F39"/>
  </mergeCells>
  <pageMargins left="0.7" right="0.7" top="0.75" bottom="0.75" header="0.3" footer="0.3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80" zoomScaleNormal="80" workbookViewId="0">
      <selection activeCell="T28" sqref="T28"/>
    </sheetView>
  </sheetViews>
  <sheetFormatPr defaultColWidth="9.140625" defaultRowHeight="15.75"/>
  <cols>
    <col min="1" max="3" width="9.140625" style="10"/>
    <col min="4" max="4" width="13.7109375" style="10" customWidth="1"/>
    <col min="5" max="5" width="36.7109375" style="10" customWidth="1"/>
    <col min="6" max="6" width="36.85546875" style="10" customWidth="1"/>
    <col min="7" max="16384" width="9.140625" style="10"/>
  </cols>
  <sheetData>
    <row r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27" customHeight="1">
      <c r="A2" s="64" t="s">
        <v>169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>
      <c r="A4" s="52" t="s">
        <v>0</v>
      </c>
      <c r="B4" s="57" t="s">
        <v>1</v>
      </c>
      <c r="C4" s="58"/>
      <c r="D4" s="52" t="s">
        <v>8</v>
      </c>
      <c r="E4" s="52" t="s">
        <v>9</v>
      </c>
      <c r="F4" s="52" t="s">
        <v>2</v>
      </c>
      <c r="G4" s="61" t="s">
        <v>3</v>
      </c>
      <c r="H4" s="62"/>
      <c r="I4" s="62"/>
      <c r="J4" s="62"/>
      <c r="K4" s="63"/>
      <c r="L4" s="52" t="s">
        <v>4</v>
      </c>
      <c r="M4" s="52" t="s">
        <v>5</v>
      </c>
      <c r="N4" s="52"/>
    </row>
    <row r="5" spans="1:14">
      <c r="A5" s="53"/>
      <c r="B5" s="59"/>
      <c r="C5" s="60"/>
      <c r="D5" s="53"/>
      <c r="E5" s="53"/>
      <c r="F5" s="53"/>
      <c r="G5" s="13" t="s">
        <v>6</v>
      </c>
      <c r="H5" s="13" t="s">
        <v>7</v>
      </c>
      <c r="I5" s="13" t="s">
        <v>195</v>
      </c>
      <c r="J5" s="13" t="s">
        <v>196</v>
      </c>
      <c r="K5" s="13" t="s">
        <v>197</v>
      </c>
      <c r="L5" s="53"/>
      <c r="M5" s="53"/>
      <c r="N5" s="53"/>
    </row>
    <row r="6" spans="1:14">
      <c r="A6" s="1">
        <v>1</v>
      </c>
      <c r="B6" s="41" t="s">
        <v>230</v>
      </c>
      <c r="C6" s="43" t="s">
        <v>225</v>
      </c>
      <c r="D6" s="70" t="s">
        <v>200</v>
      </c>
      <c r="E6" s="16" t="s">
        <v>30</v>
      </c>
      <c r="F6" s="16" t="s">
        <v>268</v>
      </c>
      <c r="G6" s="47">
        <v>2</v>
      </c>
      <c r="H6" s="47">
        <v>10</v>
      </c>
      <c r="I6" s="47">
        <v>8</v>
      </c>
      <c r="J6" s="47">
        <v>5</v>
      </c>
      <c r="K6" s="19">
        <v>5.5</v>
      </c>
      <c r="L6" s="8">
        <f t="shared" ref="L6:L35" si="0">SUM(G6:K6)</f>
        <v>30.5</v>
      </c>
      <c r="M6" s="8" t="s">
        <v>6</v>
      </c>
      <c r="N6" s="6"/>
    </row>
    <row r="7" spans="1:14">
      <c r="A7" s="1">
        <v>2</v>
      </c>
      <c r="B7" s="41" t="s">
        <v>230</v>
      </c>
      <c r="C7" s="42" t="s">
        <v>211</v>
      </c>
      <c r="D7" s="71" t="s">
        <v>220</v>
      </c>
      <c r="E7" s="16" t="s">
        <v>139</v>
      </c>
      <c r="F7" s="16" t="s">
        <v>239</v>
      </c>
      <c r="G7" s="7">
        <v>3</v>
      </c>
      <c r="H7" s="7">
        <v>10</v>
      </c>
      <c r="I7" s="7">
        <v>8</v>
      </c>
      <c r="J7" s="7">
        <v>3.5</v>
      </c>
      <c r="K7" s="3">
        <v>5</v>
      </c>
      <c r="L7" s="8">
        <f t="shared" si="0"/>
        <v>29.5</v>
      </c>
      <c r="M7" s="69" t="s">
        <v>6</v>
      </c>
      <c r="N7" s="21"/>
    </row>
    <row r="8" spans="1:14">
      <c r="A8" s="1">
        <v>3</v>
      </c>
      <c r="B8" s="41" t="s">
        <v>230</v>
      </c>
      <c r="C8" s="43" t="s">
        <v>198</v>
      </c>
      <c r="D8" s="70" t="s">
        <v>201</v>
      </c>
      <c r="E8" s="16" t="s">
        <v>31</v>
      </c>
      <c r="F8" s="16" t="s">
        <v>33</v>
      </c>
      <c r="G8" s="19">
        <v>3</v>
      </c>
      <c r="H8" s="19">
        <v>9.5</v>
      </c>
      <c r="I8" s="19">
        <v>8</v>
      </c>
      <c r="J8" s="19">
        <v>3.5</v>
      </c>
      <c r="K8" s="6">
        <v>4.5</v>
      </c>
      <c r="L8" s="8">
        <f t="shared" si="0"/>
        <v>28.5</v>
      </c>
      <c r="M8" s="69" t="s">
        <v>6</v>
      </c>
      <c r="N8" s="1"/>
    </row>
    <row r="9" spans="1:14">
      <c r="A9" s="1">
        <v>4</v>
      </c>
      <c r="B9" s="41" t="s">
        <v>230</v>
      </c>
      <c r="C9" s="42" t="s">
        <v>206</v>
      </c>
      <c r="D9" s="70" t="s">
        <v>198</v>
      </c>
      <c r="E9" s="16" t="s">
        <v>28</v>
      </c>
      <c r="F9" s="16" t="s">
        <v>20</v>
      </c>
      <c r="G9" s="6">
        <v>3</v>
      </c>
      <c r="H9" s="6">
        <v>10</v>
      </c>
      <c r="I9" s="6">
        <v>5</v>
      </c>
      <c r="J9" s="6">
        <v>4.5</v>
      </c>
      <c r="K9" s="19">
        <v>5</v>
      </c>
      <c r="L9" s="8">
        <f t="shared" si="0"/>
        <v>27.5</v>
      </c>
      <c r="M9" s="69" t="s">
        <v>6</v>
      </c>
      <c r="N9" s="1"/>
    </row>
    <row r="10" spans="1:14">
      <c r="A10" s="1">
        <v>5</v>
      </c>
      <c r="B10" s="41" t="s">
        <v>230</v>
      </c>
      <c r="C10" s="43" t="s">
        <v>218</v>
      </c>
      <c r="D10" s="70" t="s">
        <v>212</v>
      </c>
      <c r="E10" s="16" t="s">
        <v>95</v>
      </c>
      <c r="F10" s="16" t="s">
        <v>294</v>
      </c>
      <c r="G10" s="3">
        <v>3</v>
      </c>
      <c r="H10" s="3">
        <v>10</v>
      </c>
      <c r="I10" s="3">
        <v>6.5</v>
      </c>
      <c r="J10" s="3">
        <v>2</v>
      </c>
      <c r="K10" s="3">
        <v>4.5</v>
      </c>
      <c r="L10" s="8">
        <f t="shared" si="0"/>
        <v>26</v>
      </c>
      <c r="M10" s="69" t="s">
        <v>7</v>
      </c>
      <c r="N10" s="1"/>
    </row>
    <row r="11" spans="1:14">
      <c r="A11" s="1">
        <v>6</v>
      </c>
      <c r="B11" s="41" t="s">
        <v>230</v>
      </c>
      <c r="C11" s="43" t="s">
        <v>226</v>
      </c>
      <c r="D11" s="72" t="s">
        <v>226</v>
      </c>
      <c r="E11" s="22" t="s">
        <v>59</v>
      </c>
      <c r="F11" s="22" t="s">
        <v>60</v>
      </c>
      <c r="G11" s="19">
        <v>3</v>
      </c>
      <c r="H11" s="19">
        <v>10</v>
      </c>
      <c r="I11" s="19">
        <v>4.5</v>
      </c>
      <c r="J11" s="19">
        <v>2.5</v>
      </c>
      <c r="K11" s="19">
        <v>5</v>
      </c>
      <c r="L11" s="8">
        <f t="shared" si="0"/>
        <v>25</v>
      </c>
      <c r="M11" s="69" t="s">
        <v>7</v>
      </c>
      <c r="N11" s="1"/>
    </row>
    <row r="12" spans="1:14">
      <c r="A12" s="1">
        <v>7</v>
      </c>
      <c r="B12" s="41" t="s">
        <v>230</v>
      </c>
      <c r="C12" s="43" t="s">
        <v>212</v>
      </c>
      <c r="D12" s="70" t="s">
        <v>227</v>
      </c>
      <c r="E12" s="16" t="s">
        <v>109</v>
      </c>
      <c r="F12" s="16" t="s">
        <v>110</v>
      </c>
      <c r="G12" s="3">
        <v>1</v>
      </c>
      <c r="H12" s="3">
        <v>10</v>
      </c>
      <c r="I12" s="3">
        <v>7</v>
      </c>
      <c r="J12" s="3">
        <v>2.5</v>
      </c>
      <c r="K12" s="7">
        <v>4</v>
      </c>
      <c r="L12" s="8">
        <f t="shared" si="0"/>
        <v>24.5</v>
      </c>
      <c r="M12" s="69" t="s">
        <v>7</v>
      </c>
      <c r="N12" s="1"/>
    </row>
    <row r="13" spans="1:14">
      <c r="A13" s="1">
        <v>8</v>
      </c>
      <c r="B13" s="41" t="s">
        <v>230</v>
      </c>
      <c r="C13" s="42" t="s">
        <v>203</v>
      </c>
      <c r="D13" s="70" t="s">
        <v>206</v>
      </c>
      <c r="E13" s="16" t="s">
        <v>64</v>
      </c>
      <c r="F13" s="16" t="s">
        <v>65</v>
      </c>
      <c r="G13" s="6">
        <v>2</v>
      </c>
      <c r="H13" s="6">
        <v>9</v>
      </c>
      <c r="I13" s="6">
        <v>5.5</v>
      </c>
      <c r="J13" s="6">
        <v>3.5</v>
      </c>
      <c r="K13" s="19">
        <v>4</v>
      </c>
      <c r="L13" s="8">
        <f t="shared" si="0"/>
        <v>24</v>
      </c>
      <c r="M13" s="69" t="s">
        <v>7</v>
      </c>
      <c r="N13" s="21"/>
    </row>
    <row r="14" spans="1:14">
      <c r="A14" s="1">
        <v>9</v>
      </c>
      <c r="B14" s="41" t="s">
        <v>230</v>
      </c>
      <c r="C14" s="43" t="s">
        <v>207</v>
      </c>
      <c r="D14" s="70" t="s">
        <v>210</v>
      </c>
      <c r="E14" s="16" t="s">
        <v>82</v>
      </c>
      <c r="F14" s="16" t="s">
        <v>83</v>
      </c>
      <c r="G14" s="19">
        <v>3</v>
      </c>
      <c r="H14" s="19">
        <v>9.5</v>
      </c>
      <c r="I14" s="19">
        <v>5</v>
      </c>
      <c r="J14" s="19">
        <v>1</v>
      </c>
      <c r="K14" s="19">
        <v>5</v>
      </c>
      <c r="L14" s="8">
        <f t="shared" si="0"/>
        <v>23.5</v>
      </c>
      <c r="M14" s="69" t="s">
        <v>195</v>
      </c>
      <c r="N14" s="1"/>
    </row>
    <row r="15" spans="1:14">
      <c r="A15" s="1">
        <v>10</v>
      </c>
      <c r="B15" s="41" t="s">
        <v>230</v>
      </c>
      <c r="C15" s="43" t="s">
        <v>200</v>
      </c>
      <c r="D15" s="70" t="s">
        <v>202</v>
      </c>
      <c r="E15" s="16" t="s">
        <v>170</v>
      </c>
      <c r="F15" s="16" t="s">
        <v>297</v>
      </c>
      <c r="G15" s="19">
        <v>2</v>
      </c>
      <c r="H15" s="19">
        <v>9.5</v>
      </c>
      <c r="I15" s="19">
        <v>4.5</v>
      </c>
      <c r="J15" s="19">
        <v>3</v>
      </c>
      <c r="K15" s="6">
        <v>4</v>
      </c>
      <c r="L15" s="8">
        <f t="shared" si="0"/>
        <v>23</v>
      </c>
      <c r="M15" s="69" t="s">
        <v>195</v>
      </c>
      <c r="N15" s="1"/>
    </row>
    <row r="16" spans="1:14">
      <c r="A16" s="1">
        <v>11</v>
      </c>
      <c r="B16" s="41" t="s">
        <v>230</v>
      </c>
      <c r="C16" s="43" t="s">
        <v>204</v>
      </c>
      <c r="D16" s="70" t="s">
        <v>207</v>
      </c>
      <c r="E16" s="16" t="s">
        <v>71</v>
      </c>
      <c r="F16" s="16" t="s">
        <v>72</v>
      </c>
      <c r="G16" s="19">
        <v>2</v>
      </c>
      <c r="H16" s="19">
        <v>8</v>
      </c>
      <c r="I16" s="19">
        <v>4.5</v>
      </c>
      <c r="J16" s="19">
        <v>4</v>
      </c>
      <c r="K16" s="19">
        <v>4</v>
      </c>
      <c r="L16" s="8">
        <f t="shared" si="0"/>
        <v>22.5</v>
      </c>
      <c r="M16" s="69" t="s">
        <v>195</v>
      </c>
      <c r="N16" s="21"/>
    </row>
    <row r="17" spans="1:26">
      <c r="A17" s="1">
        <v>12</v>
      </c>
      <c r="B17" s="41" t="s">
        <v>230</v>
      </c>
      <c r="C17" s="43" t="s">
        <v>234</v>
      </c>
      <c r="D17" s="70" t="s">
        <v>211</v>
      </c>
      <c r="E17" s="16" t="s">
        <v>88</v>
      </c>
      <c r="F17" s="16" t="s">
        <v>89</v>
      </c>
      <c r="G17" s="19">
        <v>3</v>
      </c>
      <c r="H17" s="19">
        <v>9.5</v>
      </c>
      <c r="I17" s="19">
        <v>4.5</v>
      </c>
      <c r="J17" s="19">
        <v>1</v>
      </c>
      <c r="K17" s="19">
        <v>4.5</v>
      </c>
      <c r="L17" s="8">
        <f t="shared" si="0"/>
        <v>22.5</v>
      </c>
      <c r="M17" s="69" t="s">
        <v>195</v>
      </c>
      <c r="N17" s="21"/>
    </row>
    <row r="18" spans="1:26">
      <c r="A18" s="1">
        <v>13</v>
      </c>
      <c r="B18" s="41" t="s">
        <v>230</v>
      </c>
      <c r="C18" s="43" t="s">
        <v>216</v>
      </c>
      <c r="D18" s="71" t="s">
        <v>224</v>
      </c>
      <c r="E18" s="16" t="s">
        <v>247</v>
      </c>
      <c r="F18" s="12" t="s">
        <v>248</v>
      </c>
      <c r="G18" s="3">
        <v>1</v>
      </c>
      <c r="H18" s="3">
        <v>9</v>
      </c>
      <c r="I18" s="3">
        <v>6.5</v>
      </c>
      <c r="J18" s="3">
        <v>2</v>
      </c>
      <c r="K18" s="7">
        <v>4</v>
      </c>
      <c r="L18" s="8">
        <f t="shared" si="0"/>
        <v>22.5</v>
      </c>
      <c r="M18" s="69" t="s">
        <v>195</v>
      </c>
      <c r="N18" s="1"/>
    </row>
    <row r="19" spans="1:26">
      <c r="A19" s="1">
        <v>14</v>
      </c>
      <c r="B19" s="41" t="s">
        <v>230</v>
      </c>
      <c r="C19" s="43" t="s">
        <v>201</v>
      </c>
      <c r="D19" s="72" t="s">
        <v>203</v>
      </c>
      <c r="E19" s="16" t="s">
        <v>34</v>
      </c>
      <c r="F19" s="16" t="s">
        <v>35</v>
      </c>
      <c r="G19" s="19">
        <v>2</v>
      </c>
      <c r="H19" s="19">
        <v>7</v>
      </c>
      <c r="I19" s="19">
        <v>7.5</v>
      </c>
      <c r="J19" s="19">
        <v>1.5</v>
      </c>
      <c r="K19" s="19">
        <v>4</v>
      </c>
      <c r="L19" s="8">
        <f t="shared" si="0"/>
        <v>22</v>
      </c>
      <c r="M19" s="69" t="s">
        <v>195</v>
      </c>
      <c r="N19" s="21"/>
    </row>
    <row r="20" spans="1:26">
      <c r="A20" s="1">
        <v>15</v>
      </c>
      <c r="B20" s="41" t="s">
        <v>230</v>
      </c>
      <c r="C20" s="42" t="s">
        <v>215</v>
      </c>
      <c r="D20" s="70" t="s">
        <v>217</v>
      </c>
      <c r="E20" s="16" t="s">
        <v>121</v>
      </c>
      <c r="F20" s="16" t="s">
        <v>122</v>
      </c>
      <c r="G20" s="7">
        <v>3</v>
      </c>
      <c r="H20" s="7">
        <v>9</v>
      </c>
      <c r="I20" s="7">
        <v>0</v>
      </c>
      <c r="J20" s="7">
        <v>3.5</v>
      </c>
      <c r="K20" s="3">
        <v>5</v>
      </c>
      <c r="L20" s="8">
        <f t="shared" si="0"/>
        <v>20.5</v>
      </c>
      <c r="M20" s="14"/>
      <c r="N20" s="11"/>
    </row>
    <row r="21" spans="1:26">
      <c r="A21" s="1">
        <v>16</v>
      </c>
      <c r="B21" s="41" t="s">
        <v>230</v>
      </c>
      <c r="C21" s="43" t="s">
        <v>242</v>
      </c>
      <c r="D21" s="71" t="s">
        <v>228</v>
      </c>
      <c r="E21" s="16" t="s">
        <v>135</v>
      </c>
      <c r="F21" s="16" t="s">
        <v>136</v>
      </c>
      <c r="G21" s="3">
        <v>1</v>
      </c>
      <c r="H21" s="3">
        <v>9.5</v>
      </c>
      <c r="I21" s="3">
        <v>5</v>
      </c>
      <c r="J21" s="3">
        <v>1</v>
      </c>
      <c r="K21" s="7">
        <v>4</v>
      </c>
      <c r="L21" s="8">
        <f t="shared" si="0"/>
        <v>20.5</v>
      </c>
      <c r="M21" s="9"/>
      <c r="N21" s="9"/>
    </row>
    <row r="22" spans="1:26">
      <c r="A22" s="1">
        <v>17</v>
      </c>
      <c r="B22" s="41" t="s">
        <v>230</v>
      </c>
      <c r="C22" s="42" t="s">
        <v>210</v>
      </c>
      <c r="D22" s="70" t="s">
        <v>215</v>
      </c>
      <c r="E22" s="16" t="s">
        <v>113</v>
      </c>
      <c r="F22" s="16" t="s">
        <v>114</v>
      </c>
      <c r="G22" s="7">
        <v>2</v>
      </c>
      <c r="H22" s="7">
        <v>10</v>
      </c>
      <c r="I22" s="7">
        <v>5</v>
      </c>
      <c r="J22" s="7">
        <v>1.5</v>
      </c>
      <c r="K22" s="3">
        <v>1.5</v>
      </c>
      <c r="L22" s="8">
        <f t="shared" si="0"/>
        <v>20</v>
      </c>
      <c r="M22" s="9"/>
      <c r="N22" s="9"/>
    </row>
    <row r="23" spans="1:26">
      <c r="A23" s="1">
        <v>18</v>
      </c>
      <c r="B23" s="41" t="s">
        <v>230</v>
      </c>
      <c r="C23" s="43" t="s">
        <v>209</v>
      </c>
      <c r="D23" s="73" t="s">
        <v>218</v>
      </c>
      <c r="E23" s="16" t="s">
        <v>246</v>
      </c>
      <c r="F23" s="16" t="s">
        <v>129</v>
      </c>
      <c r="G23" s="3">
        <v>3</v>
      </c>
      <c r="H23" s="3">
        <v>8.5</v>
      </c>
      <c r="I23" s="3">
        <v>3</v>
      </c>
      <c r="J23" s="3">
        <v>1</v>
      </c>
      <c r="K23" s="3">
        <v>4.5</v>
      </c>
      <c r="L23" s="8">
        <f t="shared" si="0"/>
        <v>20</v>
      </c>
      <c r="M23" s="9"/>
      <c r="N23" s="9"/>
    </row>
    <row r="24" spans="1:26">
      <c r="A24" s="1">
        <v>19</v>
      </c>
      <c r="B24" s="41" t="s">
        <v>230</v>
      </c>
      <c r="C24" s="43" t="s">
        <v>208</v>
      </c>
      <c r="D24" s="71" t="s">
        <v>223</v>
      </c>
      <c r="E24" s="16" t="s">
        <v>156</v>
      </c>
      <c r="F24" s="16" t="s">
        <v>157</v>
      </c>
      <c r="G24" s="3">
        <v>1</v>
      </c>
      <c r="H24" s="3">
        <v>10</v>
      </c>
      <c r="I24" s="3">
        <v>4</v>
      </c>
      <c r="J24" s="3">
        <v>0</v>
      </c>
      <c r="K24" s="7">
        <v>4</v>
      </c>
      <c r="L24" s="8">
        <f t="shared" si="0"/>
        <v>19</v>
      </c>
      <c r="M24" s="9"/>
      <c r="N24" s="9"/>
      <c r="Z24" s="10" t="s">
        <v>230</v>
      </c>
    </row>
    <row r="25" spans="1:26">
      <c r="A25" s="1">
        <v>20</v>
      </c>
      <c r="B25" s="41" t="s">
        <v>230</v>
      </c>
      <c r="C25" s="43" t="s">
        <v>243</v>
      </c>
      <c r="D25" s="71" t="s">
        <v>222</v>
      </c>
      <c r="E25" s="16" t="s">
        <v>149</v>
      </c>
      <c r="F25" s="16" t="s">
        <v>150</v>
      </c>
      <c r="G25" s="3">
        <v>0</v>
      </c>
      <c r="H25" s="3">
        <v>9</v>
      </c>
      <c r="I25" s="3">
        <v>5</v>
      </c>
      <c r="J25" s="3">
        <v>1.5</v>
      </c>
      <c r="K25" s="7">
        <v>3</v>
      </c>
      <c r="L25" s="8">
        <f t="shared" si="0"/>
        <v>18.5</v>
      </c>
      <c r="M25" s="9"/>
      <c r="N25" s="9"/>
    </row>
    <row r="26" spans="1:26">
      <c r="A26" s="1">
        <v>21</v>
      </c>
      <c r="B26" s="41" t="s">
        <v>230</v>
      </c>
      <c r="C26" s="42" t="s">
        <v>214</v>
      </c>
      <c r="D26" s="71" t="s">
        <v>221</v>
      </c>
      <c r="E26" s="16" t="s">
        <v>232</v>
      </c>
      <c r="F26" s="16" t="s">
        <v>143</v>
      </c>
      <c r="G26" s="7">
        <v>2</v>
      </c>
      <c r="H26" s="7">
        <v>7.5</v>
      </c>
      <c r="I26" s="7">
        <v>3</v>
      </c>
      <c r="J26" s="7">
        <v>1.5</v>
      </c>
      <c r="K26" s="3">
        <v>4</v>
      </c>
      <c r="L26" s="8">
        <f t="shared" si="0"/>
        <v>18</v>
      </c>
      <c r="M26" s="11"/>
      <c r="N26" s="11"/>
    </row>
    <row r="27" spans="1:26">
      <c r="A27" s="1">
        <v>22</v>
      </c>
      <c r="B27" s="41" t="s">
        <v>230</v>
      </c>
      <c r="C27" s="42" t="s">
        <v>217</v>
      </c>
      <c r="D27" s="71" t="s">
        <v>174</v>
      </c>
      <c r="E27" s="16" t="s">
        <v>175</v>
      </c>
      <c r="F27" s="12" t="s">
        <v>244</v>
      </c>
      <c r="G27" s="6">
        <v>1</v>
      </c>
      <c r="H27" s="6">
        <v>9.5</v>
      </c>
      <c r="I27" s="6">
        <v>0.5</v>
      </c>
      <c r="J27" s="6">
        <v>2</v>
      </c>
      <c r="K27" s="6">
        <v>4</v>
      </c>
      <c r="L27" s="8">
        <f t="shared" si="0"/>
        <v>17</v>
      </c>
      <c r="M27" s="9"/>
      <c r="N27" s="9"/>
    </row>
    <row r="28" spans="1:26">
      <c r="A28" s="1">
        <v>23</v>
      </c>
      <c r="B28" s="41" t="s">
        <v>230</v>
      </c>
      <c r="C28" s="43" t="s">
        <v>205</v>
      </c>
      <c r="D28" s="70" t="s">
        <v>199</v>
      </c>
      <c r="E28" s="16" t="s">
        <v>29</v>
      </c>
      <c r="F28" s="16" t="s">
        <v>32</v>
      </c>
      <c r="G28" s="19">
        <v>1</v>
      </c>
      <c r="H28" s="19">
        <v>10</v>
      </c>
      <c r="I28" s="19">
        <v>0</v>
      </c>
      <c r="J28" s="19">
        <v>1</v>
      </c>
      <c r="K28" s="19">
        <v>4.5</v>
      </c>
      <c r="L28" s="8">
        <f t="shared" si="0"/>
        <v>16.5</v>
      </c>
      <c r="M28" s="9"/>
      <c r="N28" s="9"/>
    </row>
    <row r="29" spans="1:26">
      <c r="A29" s="1">
        <v>24</v>
      </c>
      <c r="B29" s="41" t="s">
        <v>230</v>
      </c>
      <c r="C29" s="42" t="s">
        <v>245</v>
      </c>
      <c r="D29" s="70" t="s">
        <v>216</v>
      </c>
      <c r="E29" s="16" t="s">
        <v>249</v>
      </c>
      <c r="F29" s="16" t="s">
        <v>250</v>
      </c>
      <c r="G29" s="7">
        <v>2</v>
      </c>
      <c r="H29" s="7">
        <v>8.5</v>
      </c>
      <c r="I29" s="7">
        <v>0</v>
      </c>
      <c r="J29" s="7">
        <v>2</v>
      </c>
      <c r="K29" s="3">
        <v>3.5</v>
      </c>
      <c r="L29" s="8">
        <f t="shared" si="0"/>
        <v>16</v>
      </c>
      <c r="M29" s="9"/>
      <c r="N29" s="9"/>
    </row>
    <row r="30" spans="1:26">
      <c r="A30" s="1">
        <v>25</v>
      </c>
      <c r="B30" s="41" t="s">
        <v>230</v>
      </c>
      <c r="C30" s="43" t="s">
        <v>219</v>
      </c>
      <c r="D30" s="70" t="s">
        <v>213</v>
      </c>
      <c r="E30" s="16" t="s">
        <v>101</v>
      </c>
      <c r="F30" s="16" t="s">
        <v>102</v>
      </c>
      <c r="G30" s="3">
        <v>2</v>
      </c>
      <c r="H30" s="3">
        <v>9</v>
      </c>
      <c r="I30" s="3">
        <v>0</v>
      </c>
      <c r="J30" s="3">
        <v>0.5</v>
      </c>
      <c r="K30" s="3">
        <v>4</v>
      </c>
      <c r="L30" s="8">
        <f t="shared" si="0"/>
        <v>15.5</v>
      </c>
      <c r="M30" s="9"/>
      <c r="N30" s="9"/>
    </row>
    <row r="31" spans="1:26">
      <c r="A31" s="1">
        <v>26</v>
      </c>
      <c r="B31" s="41" t="s">
        <v>230</v>
      </c>
      <c r="C31" s="43" t="s">
        <v>202</v>
      </c>
      <c r="D31" s="72" t="s">
        <v>225</v>
      </c>
      <c r="E31" s="16" t="s">
        <v>42</v>
      </c>
      <c r="F31" s="16" t="s">
        <v>43</v>
      </c>
      <c r="G31" s="19">
        <v>1</v>
      </c>
      <c r="H31" s="19">
        <v>9</v>
      </c>
      <c r="I31" s="19">
        <v>0</v>
      </c>
      <c r="J31" s="19">
        <v>1</v>
      </c>
      <c r="K31" s="19">
        <v>4</v>
      </c>
      <c r="L31" s="8">
        <f t="shared" si="0"/>
        <v>15</v>
      </c>
      <c r="M31" s="11"/>
      <c r="N31" s="11"/>
    </row>
    <row r="32" spans="1:26">
      <c r="A32" s="1">
        <v>27</v>
      </c>
      <c r="B32" s="41" t="s">
        <v>230</v>
      </c>
      <c r="C32" s="43" t="s">
        <v>227</v>
      </c>
      <c r="D32" s="70" t="s">
        <v>214</v>
      </c>
      <c r="E32" s="16" t="s">
        <v>172</v>
      </c>
      <c r="F32" s="16" t="s">
        <v>237</v>
      </c>
      <c r="G32" s="3">
        <v>2</v>
      </c>
      <c r="H32" s="3">
        <v>9</v>
      </c>
      <c r="I32" s="3">
        <v>0</v>
      </c>
      <c r="J32" s="3">
        <v>0.5</v>
      </c>
      <c r="K32" s="7">
        <v>3</v>
      </c>
      <c r="L32" s="8">
        <f t="shared" si="0"/>
        <v>14.5</v>
      </c>
      <c r="M32" s="14"/>
      <c r="N32" s="9"/>
    </row>
    <row r="33" spans="1:20">
      <c r="A33" s="1">
        <v>28</v>
      </c>
      <c r="B33" s="41" t="s">
        <v>230</v>
      </c>
      <c r="C33" s="43" t="s">
        <v>199</v>
      </c>
      <c r="D33" s="72" t="s">
        <v>204</v>
      </c>
      <c r="E33" s="22" t="s">
        <v>48</v>
      </c>
      <c r="F33" s="22" t="s">
        <v>49</v>
      </c>
      <c r="G33" s="19">
        <v>1</v>
      </c>
      <c r="H33" s="19">
        <v>8.5</v>
      </c>
      <c r="I33" s="19">
        <v>0</v>
      </c>
      <c r="J33" s="19">
        <v>1</v>
      </c>
      <c r="K33" s="7">
        <v>3</v>
      </c>
      <c r="L33" s="8">
        <f t="shared" si="0"/>
        <v>13.5</v>
      </c>
      <c r="M33" s="9"/>
      <c r="N33" s="9"/>
    </row>
    <row r="34" spans="1:20">
      <c r="A34" s="1">
        <v>29</v>
      </c>
      <c r="B34" s="41" t="s">
        <v>230</v>
      </c>
      <c r="C34" s="43" t="s">
        <v>231</v>
      </c>
      <c r="D34" s="70" t="s">
        <v>208</v>
      </c>
      <c r="E34" s="16" t="s">
        <v>171</v>
      </c>
      <c r="F34" s="16" t="s">
        <v>233</v>
      </c>
      <c r="G34" s="19">
        <v>1</v>
      </c>
      <c r="H34" s="19">
        <v>9.5</v>
      </c>
      <c r="I34" s="19">
        <v>0</v>
      </c>
      <c r="J34" s="19">
        <v>2</v>
      </c>
      <c r="K34" s="19">
        <v>0.5</v>
      </c>
      <c r="L34" s="8">
        <f t="shared" si="0"/>
        <v>13</v>
      </c>
      <c r="M34" s="15"/>
      <c r="N34" s="15"/>
    </row>
    <row r="35" spans="1:20" ht="14.45" customHeight="1">
      <c r="A35" s="1">
        <v>30</v>
      </c>
      <c r="B35" s="41" t="s">
        <v>230</v>
      </c>
      <c r="C35" s="43" t="s">
        <v>213</v>
      </c>
      <c r="D35" s="73" t="s">
        <v>219</v>
      </c>
      <c r="E35" s="16" t="s">
        <v>173</v>
      </c>
      <c r="F35" s="16" t="s">
        <v>302</v>
      </c>
      <c r="G35" s="3">
        <v>1</v>
      </c>
      <c r="H35" s="3">
        <v>5</v>
      </c>
      <c r="I35" s="3">
        <v>4</v>
      </c>
      <c r="J35" s="3">
        <v>1</v>
      </c>
      <c r="K35" s="3">
        <v>2</v>
      </c>
      <c r="L35" s="8">
        <f t="shared" si="0"/>
        <v>13</v>
      </c>
      <c r="M35" s="15"/>
      <c r="N35" s="15"/>
    </row>
    <row r="36" spans="1:20">
      <c r="A36" s="25"/>
      <c r="B36" s="31"/>
      <c r="C36" s="31"/>
      <c r="D36" s="31"/>
      <c r="E36" s="32"/>
      <c r="F36" s="33"/>
      <c r="G36" s="32"/>
      <c r="H36" s="32"/>
      <c r="I36" s="34"/>
      <c r="J36" s="34"/>
      <c r="K36" s="34"/>
      <c r="L36" s="34"/>
      <c r="M36" s="35"/>
      <c r="N36" s="33"/>
    </row>
    <row r="37" spans="1:20">
      <c r="A37" s="54"/>
      <c r="B37" s="54"/>
      <c r="C37" s="54"/>
      <c r="D37" s="54"/>
      <c r="E37" s="36"/>
      <c r="F37" s="36"/>
      <c r="G37" s="55"/>
      <c r="H37" s="55"/>
      <c r="I37" s="55"/>
      <c r="J37" s="55"/>
      <c r="K37" s="34"/>
      <c r="L37" s="34"/>
      <c r="M37" s="35"/>
      <c r="N37" s="33"/>
    </row>
    <row r="38" spans="1:20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20" ht="15.6" customHeight="1">
      <c r="C39" s="51" t="s">
        <v>292</v>
      </c>
      <c r="D39" s="51"/>
      <c r="E39" s="51"/>
      <c r="F39" s="51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18.75">
      <c r="C40" s="51" t="s">
        <v>165</v>
      </c>
      <c r="D40" s="51"/>
      <c r="E40" s="51"/>
      <c r="F40" s="5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8.75">
      <c r="C41" s="51" t="s">
        <v>280</v>
      </c>
      <c r="D41" s="51"/>
      <c r="E41" s="51"/>
      <c r="F41" s="5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.75">
      <c r="C42" s="51" t="s">
        <v>281</v>
      </c>
      <c r="D42" s="51"/>
      <c r="E42" s="51"/>
      <c r="F42" s="5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8.75">
      <c r="C43" s="51" t="s">
        <v>282</v>
      </c>
      <c r="D43" s="51"/>
      <c r="E43" s="51"/>
      <c r="F43" s="5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8.75">
      <c r="C44" s="51" t="s">
        <v>296</v>
      </c>
      <c r="D44" s="51"/>
      <c r="E44" s="51"/>
      <c r="F44" s="5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>
      <c r="C45" s="68" t="s">
        <v>274</v>
      </c>
      <c r="D45" s="68"/>
      <c r="E45" s="68"/>
      <c r="F45" s="6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autoFilter ref="A4:L35">
    <filterColumn colId="1" showButton="0"/>
    <filterColumn colId="6" showButton="0"/>
    <filterColumn colId="7" showButton="0"/>
    <filterColumn colId="8" showButton="0"/>
    <filterColumn colId="9" showButton="0"/>
    <sortState ref="A7:L35">
      <sortCondition descending="1" ref="L4:L35"/>
    </sortState>
  </autoFilter>
  <mergeCells count="20">
    <mergeCell ref="A1:K1"/>
    <mergeCell ref="A2:N3"/>
    <mergeCell ref="A4:A5"/>
    <mergeCell ref="B4:C5"/>
    <mergeCell ref="D4:D5"/>
    <mergeCell ref="E4:E5"/>
    <mergeCell ref="F4:F5"/>
    <mergeCell ref="G4:K4"/>
    <mergeCell ref="L4:L5"/>
    <mergeCell ref="M4:M5"/>
    <mergeCell ref="C42:F42"/>
    <mergeCell ref="C43:F43"/>
    <mergeCell ref="C44:F44"/>
    <mergeCell ref="C45:F45"/>
    <mergeCell ref="N4:N5"/>
    <mergeCell ref="A37:D37"/>
    <mergeCell ref="G37:J37"/>
    <mergeCell ref="C40:F40"/>
    <mergeCell ref="C41:F41"/>
    <mergeCell ref="C39:F3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</vt:lpstr>
      <vt:lpstr>7 клас</vt:lpstr>
      <vt:lpstr>6 клас</vt:lpstr>
      <vt:lpstr>5 клас</vt:lpstr>
      <vt:lpstr>'5 клас'!Область_печати</vt:lpstr>
      <vt:lpstr>'6 клас'!Область_печати</vt:lpstr>
      <vt:lpstr>'7 клас'!Область_печати</vt:lpstr>
      <vt:lpstr>'8 клас'!Область_печати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2019-03-25T13:01:16Z</dcterms:modified>
</cp:coreProperties>
</file>