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Протокол 5" sheetId="1" r:id="rId1"/>
    <sheet name="Протокол 6" sheetId="2" r:id="rId2"/>
    <sheet name="Протокол 7" sheetId="3" r:id="rId3"/>
  </sheets>
  <definedNames>
    <definedName name="_xlnm._FilterDatabase" localSheetId="0" hidden="1">'Протокол 5'!$B$1:$B$45</definedName>
    <definedName name="_xlnm.Print_Area" localSheetId="0">'Протокол 5'!$A$1:$P$48</definedName>
    <definedName name="_xlnm.Print_Area" localSheetId="1">'Протокол 6'!$A$1:$P$46</definedName>
    <definedName name="_xlnm.Print_Area" localSheetId="2">'Протокол 7'!$A$1:$Q$48</definedName>
  </definedNames>
  <calcPr fullCalcOnLoad="1"/>
</workbook>
</file>

<file path=xl/sharedStrings.xml><?xml version="1.0" encoding="utf-8"?>
<sst xmlns="http://schemas.openxmlformats.org/spreadsheetml/2006/main" count="433" uniqueCount="327">
  <si>
    <t>Романенко Анастасія Валеріївна</t>
  </si>
  <si>
    <t>ЗШ № 11</t>
  </si>
  <si>
    <t>Авраменко Вікторія Юріївна</t>
  </si>
  <si>
    <t>Чубук Єлизавета Павлівна</t>
  </si>
  <si>
    <t>ЗШ № 22</t>
  </si>
  <si>
    <t>Люта Алла Олександрівна</t>
  </si>
  <si>
    <t>Загребельна Катерина Сергіївна</t>
  </si>
  <si>
    <t>Кошельник Марія Олександрівна</t>
  </si>
  <si>
    <t>ЗШ № 32</t>
  </si>
  <si>
    <t>Морозюк Тетяна Сергіївна</t>
  </si>
  <si>
    <t>Берко Вікторія Віталіївна</t>
  </si>
  <si>
    <t>Дельфін</t>
  </si>
  <si>
    <t>Островський Ілля Володимирович</t>
  </si>
  <si>
    <t>Сапон Юлія Олександрівна</t>
  </si>
  <si>
    <t>ЗШ № 18</t>
  </si>
  <si>
    <t>Коменда Надія Юріївна</t>
  </si>
  <si>
    <t>Говоруха Марія Русланівна</t>
  </si>
  <si>
    <t>Сандул Вікторія Олександрівна</t>
  </si>
  <si>
    <t>Бондар Катерина Богданівна</t>
  </si>
  <si>
    <t>Мельничук Анна Леонідівна</t>
  </si>
  <si>
    <t>Паламарчук Вячеслав Олександрович</t>
  </si>
  <si>
    <t>ЗШ № 14</t>
  </si>
  <si>
    <t>Кутна Таісія  Василівна</t>
  </si>
  <si>
    <t>Балан Анастасія Сергіївна</t>
  </si>
  <si>
    <t>Точенюк Єлизавета Вікторівна</t>
  </si>
  <si>
    <t>ЗШ № 20</t>
  </si>
  <si>
    <t>Григоренко Марина Володимирівна</t>
  </si>
  <si>
    <t>Січінава Лілі Валеріївна</t>
  </si>
  <si>
    <t xml:space="preserve">Грибанов Данило Ігорович </t>
  </si>
  <si>
    <t>ЗШ № 3</t>
  </si>
  <si>
    <t xml:space="preserve">Пастушенко Олександр Іванович </t>
  </si>
  <si>
    <t xml:space="preserve">Калінін Євген Олексійович </t>
  </si>
  <si>
    <t>Гуцалюк Катерина Володимирівна</t>
  </si>
  <si>
    <t>ЗШ № 33</t>
  </si>
  <si>
    <t>Дзюба Дар’я Анатоліївна</t>
  </si>
  <si>
    <t>Новицька Владислава Володимирівна</t>
  </si>
  <si>
    <t>Шитов Федір Олексійович</t>
  </si>
  <si>
    <t>ЗШ № 4</t>
  </si>
  <si>
    <t>Ситник Олександр Володимирович</t>
  </si>
  <si>
    <t>ЗШ № 5</t>
  </si>
  <si>
    <t>Циркун Діана Володимирівна</t>
  </si>
  <si>
    <t>ЗШ № 8</t>
  </si>
  <si>
    <t>Златогурська Єлизавета В'ячеславівна</t>
  </si>
  <si>
    <t>Синусик Альона  Тимофіївна</t>
  </si>
  <si>
    <t>ЗШ № 15</t>
  </si>
  <si>
    <t>Загородня Дар’я Анатоліївна</t>
  </si>
  <si>
    <t>Шкалікова Катерина Миколаївна</t>
  </si>
  <si>
    <t>ЗШ № 19</t>
  </si>
  <si>
    <t>Гончарук Людмила Геннадіївна</t>
  </si>
  <si>
    <t>Євдокімова Катерина Вадимівна</t>
  </si>
  <si>
    <t>Федорович Ілля Олександрович</t>
  </si>
  <si>
    <t>ЗШ № 21</t>
  </si>
  <si>
    <t>Кунат Анастасія Олексіївна</t>
  </si>
  <si>
    <t>Шпортун Анастасія Вікторівна</t>
  </si>
  <si>
    <t>Головатюк  Маргарита  Сергіївна</t>
  </si>
  <si>
    <t>ЗШ № 9</t>
  </si>
  <si>
    <t xml:space="preserve">Чорната   Андрій  Дмитрович </t>
  </si>
  <si>
    <t>ЗШ № 26</t>
  </si>
  <si>
    <t>Варушечкіна Марія Віталіївна</t>
  </si>
  <si>
    <t>ЗШ № 27</t>
  </si>
  <si>
    <t>Кліщунова Анастасія Юріівна</t>
  </si>
  <si>
    <t>Мельник Катерина Сергіївна</t>
  </si>
  <si>
    <t>Горбатюк В’ячеслав Володимирович</t>
  </si>
  <si>
    <t>НВК № 29</t>
  </si>
  <si>
    <t>Паламарчук Олексій Дмитрович</t>
  </si>
  <si>
    <t>Степанчук Юлія Вікторівна</t>
  </si>
  <si>
    <t>Баришева Марина Сергіївна</t>
  </si>
  <si>
    <t>ЗШ № 31</t>
  </si>
  <si>
    <t xml:space="preserve">Подолян Юлія Олегівна </t>
  </si>
  <si>
    <t>ЗШ № 34</t>
  </si>
  <si>
    <t xml:space="preserve">Остапчук Ірина Олександрівна </t>
  </si>
  <si>
    <t>Юхимчук Надія Ігорівна</t>
  </si>
  <si>
    <t>Ковальова Анастасія Андріївна</t>
  </si>
  <si>
    <t>ЗШ № 35</t>
  </si>
  <si>
    <t>Дегтярьова Анна Сергіївна</t>
  </si>
  <si>
    <t>Будний Григорій Андрійович</t>
  </si>
  <si>
    <t>НВК № 2</t>
  </si>
  <si>
    <t>Вознюк Наталія Олександрівна</t>
  </si>
  <si>
    <t>Комплетова Олена Олександрівна</t>
  </si>
  <si>
    <t>Валявська Анастасія Ігорівна</t>
  </si>
  <si>
    <t>Ратушняк Андрій Валерійович</t>
  </si>
  <si>
    <t>Шинкарук Дар я Андріївна</t>
  </si>
  <si>
    <t>НВК № 23</t>
  </si>
  <si>
    <t>Дударенко Артем Андрійович</t>
  </si>
  <si>
    <t>Сушан Олена Володимирівна</t>
  </si>
  <si>
    <t>Лесик Роман Олегович</t>
  </si>
  <si>
    <t>ЗШ № 12</t>
  </si>
  <si>
    <t>Кличкова Дар´я Артурівна</t>
  </si>
  <si>
    <t xml:space="preserve">Тарлецька Валерія Олегівна </t>
  </si>
  <si>
    <t>Куца Анастасія Олександрівна</t>
  </si>
  <si>
    <t xml:space="preserve">Мельник Іван Олександрович </t>
  </si>
  <si>
    <t>НВК № 6</t>
  </si>
  <si>
    <t xml:space="preserve">Климчук Анна Ростиславівна </t>
  </si>
  <si>
    <t xml:space="preserve">Струс Олена Василівна </t>
  </si>
  <si>
    <t>ЗШ № 10</t>
  </si>
  <si>
    <t>Махотіна Анна Олексіївна</t>
  </si>
  <si>
    <t>Стецюк Анна Сергіївна</t>
  </si>
  <si>
    <t>Гімназія № 1</t>
  </si>
  <si>
    <t>Жорнова Анастасія Олегівна</t>
  </si>
  <si>
    <t>Мартинюк Єлизавета Сергіївна</t>
  </si>
  <si>
    <t>НВК № 30</t>
  </si>
  <si>
    <t>Забаштанська Валерія Ігорівна</t>
  </si>
  <si>
    <t>Марченко Ірина Сергіївна</t>
  </si>
  <si>
    <t xml:space="preserve">заклад "Навчально-виховний комплекс: загальноосвітня школа І-ІІІ ступенів - гімназія № 30 ім. Тараса Шевченка Вінницької міської ради" </t>
  </si>
  <si>
    <t>№ з'п</t>
  </si>
  <si>
    <t>Шифр</t>
  </si>
  <si>
    <t>Школа</t>
  </si>
  <si>
    <t>Завдання</t>
  </si>
  <si>
    <t>Сума балів</t>
  </si>
  <si>
    <t>Рейтинг</t>
  </si>
  <si>
    <t>Примітка</t>
  </si>
  <si>
    <t>Результати міської альтернативної олімпіади з російської мови   5 клас</t>
  </si>
  <si>
    <t>Колонюк Вікторія Олександрівна</t>
  </si>
  <si>
    <t>Ошовська Марія Андріївна</t>
  </si>
  <si>
    <t>АІСТ</t>
  </si>
  <si>
    <t>Дворніцька Оксана Сергіївна</t>
  </si>
  <si>
    <t>Кедик Тетяна Олександрівна</t>
  </si>
  <si>
    <t>Таратута Дмитро Ігорович</t>
  </si>
  <si>
    <t xml:space="preserve">2013-2014 навчальний рік     </t>
  </si>
  <si>
    <t>18 березня 2014 р.</t>
  </si>
  <si>
    <t>Поліщук Алла Григорівна</t>
  </si>
  <si>
    <t>Тягун Олена Сергіївна</t>
  </si>
  <si>
    <t>Теплякова Світлана Юріївна</t>
  </si>
  <si>
    <t>Спуліна Людмила Вікторівна</t>
  </si>
  <si>
    <t>Шепета Анжела Володимирівна</t>
  </si>
  <si>
    <t xml:space="preserve">Петренко Марина Дмитрівна </t>
  </si>
  <si>
    <t>Малік Людмила Володимирівна</t>
  </si>
  <si>
    <t>Котлярова  Лідія  Іванівна</t>
  </si>
  <si>
    <t>Ваховська Наталя Миколаївна</t>
  </si>
  <si>
    <t>Глушкова Наталія Миколаївна</t>
  </si>
  <si>
    <t>Зелінська Ірина Вікентіївна</t>
  </si>
  <si>
    <t>Ксенчина Тетяна Степанівна</t>
  </si>
  <si>
    <t>Висоцька Наталія Євгенівна</t>
  </si>
  <si>
    <t>Нікіфорова Наталія Гаріївна</t>
  </si>
  <si>
    <t>Ярошенко Світлана Петрівна</t>
  </si>
  <si>
    <t>Барсагаєва Надія Іванівна</t>
  </si>
  <si>
    <t>Бояринцева Лариса Євгенівна</t>
  </si>
  <si>
    <t>Андреєва Інна Анатоліївна</t>
  </si>
  <si>
    <t>Циркун Галина Сергіївна</t>
  </si>
  <si>
    <t>Ковальчук Марина Миколаївна</t>
  </si>
  <si>
    <t>Смалківська Наталія Вікторівна</t>
  </si>
  <si>
    <t>Мельник Ірина Романівна</t>
  </si>
  <si>
    <t>Храбан Інна Анатоліївна</t>
  </si>
  <si>
    <t>Колесник Раїса Василівна</t>
  </si>
  <si>
    <t>Судець Людмила Петрівна</t>
  </si>
  <si>
    <t>Шевцова Людмила Іванівна</t>
  </si>
  <si>
    <t>Мілейко Тетяна Василівна</t>
  </si>
  <si>
    <t>Васильчук Галина Миколаївна</t>
  </si>
  <si>
    <t>Мартико Тетяна Федорівна</t>
  </si>
  <si>
    <t>Польгуль Лілія Володимирівна</t>
  </si>
  <si>
    <t xml:space="preserve">Триконенко Людмила Терентіївна </t>
  </si>
  <si>
    <t>Уркаєва Ніна Миколаївна</t>
  </si>
  <si>
    <t>Радзієвська Ірина Анатоліївна</t>
  </si>
  <si>
    <t>Чемерський Аркадій Петрович</t>
  </si>
  <si>
    <t>Воєвода Фаїра Миколаївна</t>
  </si>
  <si>
    <t>Кротна Світлана Миколаївна</t>
  </si>
  <si>
    <t>Сидоренко Олена Володимирівна</t>
  </si>
  <si>
    <t>Грамарчук Людмила Володимирівна</t>
  </si>
  <si>
    <t>Дем'янова Тетяна Володимирівна</t>
  </si>
  <si>
    <t xml:space="preserve">Вяльцева Людмила Анатоліївна </t>
  </si>
  <si>
    <t>Крупська Ольга Миколаївна</t>
  </si>
  <si>
    <t>Хоменко Тетяна Василівна</t>
  </si>
  <si>
    <t>Прізвище учня</t>
  </si>
  <si>
    <t>ПІБ учителя</t>
  </si>
  <si>
    <t>А-1</t>
  </si>
  <si>
    <t>А-2</t>
  </si>
  <si>
    <t>А-3</t>
  </si>
  <si>
    <t>А-4</t>
  </si>
  <si>
    <t>А-5</t>
  </si>
  <si>
    <t>А-6</t>
  </si>
  <si>
    <t>А-7</t>
  </si>
  <si>
    <t>А-8</t>
  </si>
  <si>
    <t>А-9</t>
  </si>
  <si>
    <t>А-10</t>
  </si>
  <si>
    <t>А-11</t>
  </si>
  <si>
    <t>А-12</t>
  </si>
  <si>
    <t>А-13</t>
  </si>
  <si>
    <t>А-14</t>
  </si>
  <si>
    <t>А-15</t>
  </si>
  <si>
    <t>А-16</t>
  </si>
  <si>
    <t>А-17</t>
  </si>
  <si>
    <t>А-18</t>
  </si>
  <si>
    <t>А-19</t>
  </si>
  <si>
    <t>А-20</t>
  </si>
  <si>
    <t>А-21</t>
  </si>
  <si>
    <t>А-22</t>
  </si>
  <si>
    <t>А-23</t>
  </si>
  <si>
    <t>А-24</t>
  </si>
  <si>
    <t>А-25</t>
  </si>
  <si>
    <t>А-26</t>
  </si>
  <si>
    <t>А-27</t>
  </si>
  <si>
    <t>А-28</t>
  </si>
  <si>
    <t>А-29</t>
  </si>
  <si>
    <t>А-30</t>
  </si>
  <si>
    <t>Голова журі</t>
  </si>
  <si>
    <t>Члени журі</t>
  </si>
  <si>
    <t>Результати міської альтернативної олімпіади з російської мови   6 клас</t>
  </si>
  <si>
    <t>Л-1</t>
  </si>
  <si>
    <t>Л-2</t>
  </si>
  <si>
    <t>Л-3</t>
  </si>
  <si>
    <t>Л-4</t>
  </si>
  <si>
    <t>Л-5</t>
  </si>
  <si>
    <t>Л-6</t>
  </si>
  <si>
    <t>Л-7</t>
  </si>
  <si>
    <t>Л-8</t>
  </si>
  <si>
    <t>Л-9</t>
  </si>
  <si>
    <t>Л-10</t>
  </si>
  <si>
    <t>Л-11</t>
  </si>
  <si>
    <t>Л-12</t>
  </si>
  <si>
    <t>Л-13</t>
  </si>
  <si>
    <t>Л-14</t>
  </si>
  <si>
    <t>Л-15</t>
  </si>
  <si>
    <t>Л-16</t>
  </si>
  <si>
    <t>Л-17</t>
  </si>
  <si>
    <t>Л-18</t>
  </si>
  <si>
    <t>Л-19</t>
  </si>
  <si>
    <t>Л-20</t>
  </si>
  <si>
    <t>Л-21</t>
  </si>
  <si>
    <t>Л-22</t>
  </si>
  <si>
    <t>Л-23</t>
  </si>
  <si>
    <t>Л-24</t>
  </si>
  <si>
    <t>Л-25</t>
  </si>
  <si>
    <t>Л-26</t>
  </si>
  <si>
    <t>Л-27</t>
  </si>
  <si>
    <t>Л-28</t>
  </si>
  <si>
    <t>Л-29</t>
  </si>
  <si>
    <t>Олена Тягун</t>
  </si>
  <si>
    <t>Марина Петренко</t>
  </si>
  <si>
    <t xml:space="preserve">Любов Вовк </t>
  </si>
  <si>
    <t>Ольга Дахнівська</t>
  </si>
  <si>
    <t>Наталія Опалинська</t>
  </si>
  <si>
    <t>Тетяна Мілейко</t>
  </si>
  <si>
    <t>Фаїра Воєвода</t>
  </si>
  <si>
    <t xml:space="preserve">Галина Деменьшина – Гурандо  </t>
  </si>
  <si>
    <t xml:space="preserve">Алла  Грущенко  </t>
  </si>
  <si>
    <t xml:space="preserve"> Інна Андреєва</t>
  </si>
  <si>
    <t xml:space="preserve">Галина Васильчук </t>
  </si>
  <si>
    <t xml:space="preserve"> Валентина Гаврилюк </t>
  </si>
  <si>
    <t xml:space="preserve"> Тамара Гончарук</t>
  </si>
  <si>
    <t>Ковтун Лідія Петрівна</t>
  </si>
  <si>
    <t>НВК№ 29</t>
  </si>
  <si>
    <t>Кордон Віталій Володимирович</t>
  </si>
  <si>
    <t>Білик Дмитро Володимирович</t>
  </si>
  <si>
    <t>О-32</t>
  </si>
  <si>
    <t>О-31</t>
  </si>
  <si>
    <t>О-30</t>
  </si>
  <si>
    <t>О-29</t>
  </si>
  <si>
    <t>О-28</t>
  </si>
  <si>
    <t>Фінклер Мирослава Віталіївна</t>
  </si>
  <si>
    <t>О-27</t>
  </si>
  <si>
    <t>О-26</t>
  </si>
  <si>
    <t>О-25</t>
  </si>
  <si>
    <t>О-24</t>
  </si>
  <si>
    <t>О-23</t>
  </si>
  <si>
    <t>О-22</t>
  </si>
  <si>
    <t>О-21</t>
  </si>
  <si>
    <t>О-20</t>
  </si>
  <si>
    <t>О-19</t>
  </si>
  <si>
    <t>О-18</t>
  </si>
  <si>
    <t>О-17</t>
  </si>
  <si>
    <t>О-16</t>
  </si>
  <si>
    <t>О-15</t>
  </si>
  <si>
    <t>О-14</t>
  </si>
  <si>
    <t>0-13</t>
  </si>
  <si>
    <t>О-12</t>
  </si>
  <si>
    <t>О-11</t>
  </si>
  <si>
    <t>О-10</t>
  </si>
  <si>
    <t>О-9</t>
  </si>
  <si>
    <t>Михальнюк Вікторія Віталіївна</t>
  </si>
  <si>
    <t>О-8</t>
  </si>
  <si>
    <t>О-7</t>
  </si>
  <si>
    <t>О-6</t>
  </si>
  <si>
    <t>О-5</t>
  </si>
  <si>
    <t>О-4</t>
  </si>
  <si>
    <t>О-3</t>
  </si>
  <si>
    <t>О-2</t>
  </si>
  <si>
    <t>Марценюк Жанна Анатоліївна</t>
  </si>
  <si>
    <t>О-1</t>
  </si>
  <si>
    <t>Марина Ковальчук</t>
  </si>
  <si>
    <t xml:space="preserve"> Ірина Бохун</t>
  </si>
  <si>
    <t xml:space="preserve">Валентина Коцур  </t>
  </si>
  <si>
    <t xml:space="preserve">Людмила Спуліна   </t>
  </si>
  <si>
    <t xml:space="preserve"> Ірина Мельник </t>
  </si>
  <si>
    <t>Тягун О.С.</t>
  </si>
  <si>
    <t>Деменьшина-Гурандо Г.І.</t>
  </si>
  <si>
    <t>Комісарчук З.М.</t>
  </si>
  <si>
    <t>Скорина Н.Л.</t>
  </si>
  <si>
    <t>Кротова  В.П.</t>
  </si>
  <si>
    <t>Хоменко Т.В.</t>
  </si>
  <si>
    <t>Ваховська Н.М.</t>
  </si>
  <si>
    <t>Глушкова Н.М.</t>
  </si>
  <si>
    <t>Ксенчина Т.С.</t>
  </si>
  <si>
    <t>Висоцька Н.Є.</t>
  </si>
  <si>
    <t>Павленко О.В.</t>
  </si>
  <si>
    <t>Бояринцева Л.Є.</t>
  </si>
  <si>
    <t>АндреєваІ.А.</t>
  </si>
  <si>
    <t>Ковальчук М.М.</t>
  </si>
  <si>
    <t>Хрещенюк О.С.</t>
  </si>
  <si>
    <t>Гончарук С.М.</t>
  </si>
  <si>
    <t>Результати міської альтернативної олімпіади з російської мови   7 клас</t>
  </si>
  <si>
    <t>Семенюк Катерина Володимирівна</t>
  </si>
  <si>
    <t>Стрельбіцька Оксана Анатоліївна</t>
  </si>
  <si>
    <t>Генсицька Евеліна Іванівна</t>
  </si>
  <si>
    <t>Коцур Валентина Анатоліївна</t>
  </si>
  <si>
    <t xml:space="preserve">Назарова Л. М.  </t>
  </si>
  <si>
    <t>Ключар Л. Г.</t>
  </si>
  <si>
    <t>Гончарук Т. І.</t>
  </si>
  <si>
    <t>Грицик Л. А.</t>
  </si>
  <si>
    <t>Шевцова Л.  І.</t>
  </si>
  <si>
    <t>Стрельбицька О. А.</t>
  </si>
  <si>
    <t>Бадьорна О. В.</t>
  </si>
  <si>
    <t>Чемерський А. П.</t>
  </si>
  <si>
    <t>Польгуль Л. В.</t>
  </si>
  <si>
    <t>Радзієвська І. А.</t>
  </si>
  <si>
    <t>Маркович Л. Б.</t>
  </si>
  <si>
    <t>Бикова Ольга Максимівна</t>
  </si>
  <si>
    <t>Шевченко Анастасія Віталіївна</t>
  </si>
  <si>
    <t>Мамедова Гуснія Гусейнівна</t>
  </si>
  <si>
    <t>Генсицька Е.І.</t>
  </si>
  <si>
    <t>Поспєлова В.В.</t>
  </si>
  <si>
    <t xml:space="preserve">Ірина Радзієвська </t>
  </si>
  <si>
    <t>Людмила Грамарчук</t>
  </si>
  <si>
    <t xml:space="preserve">Наталія Скорина  </t>
  </si>
  <si>
    <t xml:space="preserve"> Інна Храбан</t>
  </si>
  <si>
    <t xml:space="preserve">        Марина Ковальчук</t>
  </si>
  <si>
    <t>Чаплинський Іван Петрович</t>
  </si>
  <si>
    <t xml:space="preserve">Лещенко Олена Валентинівна 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</si>
</sst>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Calibri"/>
      <family val="2"/>
    </font>
    <font>
      <i/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i/>
      <sz val="16"/>
      <color indexed="8"/>
      <name val="Times New Roman"/>
      <family val="1"/>
    </font>
    <font>
      <sz val="22"/>
      <color indexed="8"/>
      <name val="Calibri"/>
      <family val="2"/>
    </font>
    <font>
      <i/>
      <sz val="22"/>
      <color indexed="8"/>
      <name val="Calibri"/>
      <family val="2"/>
    </font>
    <font>
      <i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sz val="18"/>
      <color indexed="8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Calibri"/>
      <family val="2"/>
    </font>
    <font>
      <i/>
      <sz val="16"/>
      <color theme="1"/>
      <name val="Times New Roman"/>
      <family val="1"/>
    </font>
    <font>
      <i/>
      <sz val="16"/>
      <color rgb="FF000000"/>
      <name val="Times New Roman"/>
      <family val="1"/>
    </font>
    <font>
      <sz val="22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Calibri"/>
      <family val="2"/>
    </font>
    <font>
      <b/>
      <sz val="20"/>
      <color theme="1"/>
      <name val="Times New Roman"/>
      <family val="1"/>
    </font>
    <font>
      <sz val="22"/>
      <color theme="1"/>
      <name val="Times New Roman"/>
      <family val="1"/>
    </font>
    <font>
      <sz val="20"/>
      <color theme="1"/>
      <name val="Times New Roman"/>
      <family val="1"/>
    </font>
    <font>
      <i/>
      <sz val="20"/>
      <color theme="1"/>
      <name val="Times New Roman"/>
      <family val="1"/>
    </font>
    <font>
      <i/>
      <sz val="22"/>
      <color theme="1"/>
      <name val="Times New Roman"/>
      <family val="1"/>
    </font>
    <font>
      <i/>
      <sz val="22"/>
      <color theme="1"/>
      <name val="Calibri"/>
      <family val="2"/>
    </font>
    <font>
      <i/>
      <sz val="2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7" applyNumberFormat="0" applyFill="0" applyAlignment="0" applyProtection="0"/>
    <xf numFmtId="0" fontId="50" fillId="30" borderId="0" applyNumberFormat="0" applyBorder="0" applyAlignment="0" applyProtection="0"/>
    <xf numFmtId="0" fontId="0" fillId="31" borderId="8" applyNumberFormat="0" applyFont="0" applyAlignment="0" applyProtection="0"/>
    <xf numFmtId="0" fontId="51" fillId="29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7" fillId="0" borderId="11" xfId="0" applyFont="1" applyBorder="1" applyAlignment="1">
      <alignment/>
    </xf>
    <xf numFmtId="0" fontId="64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center"/>
    </xf>
    <xf numFmtId="0" fontId="66" fillId="0" borderId="12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1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3" fillId="0" borderId="10" xfId="0" applyFont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zoomScale="75" zoomScaleNormal="75" workbookViewId="0" topLeftCell="A19">
      <selection activeCell="C16" sqref="C16"/>
    </sheetView>
  </sheetViews>
  <sheetFormatPr defaultColWidth="0.71875" defaultRowHeight="15"/>
  <cols>
    <col min="1" max="1" width="6.57421875" style="26" customWidth="1"/>
    <col min="2" max="2" width="10.140625" style="26" customWidth="1"/>
    <col min="3" max="3" width="19.421875" style="26" customWidth="1"/>
    <col min="4" max="4" width="57.421875" style="0" customWidth="1"/>
    <col min="5" max="5" width="56.140625" style="0" customWidth="1"/>
    <col min="6" max="6" width="5.7109375" style="0" customWidth="1"/>
    <col min="7" max="7" width="5.57421875" style="0" customWidth="1"/>
    <col min="8" max="8" width="4.8515625" style="0" customWidth="1"/>
    <col min="9" max="10" width="5.140625" style="0" customWidth="1"/>
    <col min="11" max="11" width="4.8515625" style="0" customWidth="1"/>
    <col min="12" max="13" width="5.00390625" style="0" customWidth="1"/>
    <col min="14" max="14" width="18.8515625" style="3" customWidth="1"/>
    <col min="15" max="15" width="13.8515625" style="0" customWidth="1"/>
    <col min="16" max="16" width="24.28125" style="0" customWidth="1"/>
    <col min="17" max="17" width="1.421875" style="1" customWidth="1"/>
    <col min="18" max="254" width="0.71875" style="1" customWidth="1"/>
  </cols>
  <sheetData>
    <row r="1" spans="1:254" s="4" customFormat="1" ht="23.25">
      <c r="A1" s="17" t="s">
        <v>111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</row>
    <row r="2" spans="1:254" s="4" customFormat="1" ht="23.25">
      <c r="A2" s="17" t="s">
        <v>118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64"/>
      <c r="R2" s="64"/>
      <c r="S2" s="64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</row>
    <row r="3" spans="1:254" s="4" customFormat="1" ht="23.25">
      <c r="A3" s="17" t="s">
        <v>119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64"/>
      <c r="R3" s="64"/>
      <c r="S3" s="64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</row>
    <row r="4" spans="1:16" ht="15.75">
      <c r="A4" s="18" t="s">
        <v>103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254" s="9" customFormat="1" ht="40.5" customHeight="1">
      <c r="A5" s="19" t="s">
        <v>104</v>
      </c>
      <c r="B5" s="19" t="s">
        <v>105</v>
      </c>
      <c r="C5" s="19" t="s">
        <v>106</v>
      </c>
      <c r="D5" s="27" t="s">
        <v>162</v>
      </c>
      <c r="E5" s="27" t="s">
        <v>163</v>
      </c>
      <c r="F5" s="28" t="s">
        <v>107</v>
      </c>
      <c r="G5" s="29"/>
      <c r="H5" s="29"/>
      <c r="I5" s="29"/>
      <c r="J5" s="29"/>
      <c r="K5" s="29"/>
      <c r="L5" s="29"/>
      <c r="M5" s="30"/>
      <c r="N5" s="19" t="s">
        <v>108</v>
      </c>
      <c r="O5" s="19" t="s">
        <v>109</v>
      </c>
      <c r="P5" s="27" t="s">
        <v>110</v>
      </c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</row>
    <row r="6" spans="1:16" ht="18.75">
      <c r="A6" s="20"/>
      <c r="B6" s="20"/>
      <c r="C6" s="20"/>
      <c r="D6" s="20"/>
      <c r="E6" s="20"/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/>
      <c r="O6" s="20"/>
      <c r="P6" s="62"/>
    </row>
    <row r="7" spans="1:16" ht="22.5" customHeight="1">
      <c r="A7" s="19">
        <v>1</v>
      </c>
      <c r="B7" s="19" t="s">
        <v>167</v>
      </c>
      <c r="C7" s="21" t="s">
        <v>91</v>
      </c>
      <c r="D7" s="6" t="s">
        <v>17</v>
      </c>
      <c r="E7" s="6" t="s">
        <v>124</v>
      </c>
      <c r="F7" s="19">
        <v>9</v>
      </c>
      <c r="G7" s="19">
        <v>6</v>
      </c>
      <c r="H7" s="19">
        <v>4.5</v>
      </c>
      <c r="I7" s="19">
        <v>3</v>
      </c>
      <c r="J7" s="19">
        <v>4</v>
      </c>
      <c r="K7" s="19">
        <v>6</v>
      </c>
      <c r="L7" s="19">
        <v>3</v>
      </c>
      <c r="M7" s="19">
        <v>1.5</v>
      </c>
      <c r="N7" s="31">
        <f aca="true" t="shared" si="0" ref="N7:N36">SUM(F7:M7)</f>
        <v>37</v>
      </c>
      <c r="O7" s="20"/>
      <c r="P7" s="62"/>
    </row>
    <row r="8" spans="1:16" ht="22.5" customHeight="1">
      <c r="A8" s="19">
        <v>2</v>
      </c>
      <c r="B8" s="19" t="s">
        <v>165</v>
      </c>
      <c r="C8" s="21" t="s">
        <v>1</v>
      </c>
      <c r="D8" s="6" t="s">
        <v>0</v>
      </c>
      <c r="E8" s="6" t="s">
        <v>128</v>
      </c>
      <c r="F8" s="19">
        <v>12</v>
      </c>
      <c r="G8" s="19">
        <v>5</v>
      </c>
      <c r="H8" s="19">
        <v>3.5</v>
      </c>
      <c r="I8" s="19">
        <v>3</v>
      </c>
      <c r="J8" s="19">
        <v>4</v>
      </c>
      <c r="K8" s="19">
        <v>4.5</v>
      </c>
      <c r="L8" s="19">
        <v>3</v>
      </c>
      <c r="M8" s="19">
        <v>1.5</v>
      </c>
      <c r="N8" s="31">
        <f t="shared" si="0"/>
        <v>36.5</v>
      </c>
      <c r="O8" s="20"/>
      <c r="P8" s="62"/>
    </row>
    <row r="9" spans="1:16" ht="22.5" customHeight="1">
      <c r="A9" s="19">
        <v>3</v>
      </c>
      <c r="B9" s="19" t="s">
        <v>192</v>
      </c>
      <c r="C9" s="21" t="s">
        <v>114</v>
      </c>
      <c r="D9" s="6" t="s">
        <v>113</v>
      </c>
      <c r="E9" s="6" t="s">
        <v>301</v>
      </c>
      <c r="F9" s="19">
        <v>11</v>
      </c>
      <c r="G9" s="19">
        <v>6</v>
      </c>
      <c r="H9" s="19">
        <v>3</v>
      </c>
      <c r="I9" s="19">
        <v>3</v>
      </c>
      <c r="J9" s="19">
        <v>4</v>
      </c>
      <c r="K9" s="19">
        <v>4.5</v>
      </c>
      <c r="L9" s="19">
        <v>3</v>
      </c>
      <c r="M9" s="19">
        <v>1.5</v>
      </c>
      <c r="N9" s="31">
        <f t="shared" si="0"/>
        <v>36</v>
      </c>
      <c r="O9" s="20"/>
      <c r="P9" s="62"/>
    </row>
    <row r="10" spans="1:16" ht="22.5" customHeight="1">
      <c r="A10" s="19">
        <v>4</v>
      </c>
      <c r="B10" s="19" t="s">
        <v>183</v>
      </c>
      <c r="C10" s="21" t="s">
        <v>97</v>
      </c>
      <c r="D10" s="6" t="s">
        <v>112</v>
      </c>
      <c r="E10" s="6" t="s">
        <v>154</v>
      </c>
      <c r="F10" s="19">
        <v>8</v>
      </c>
      <c r="G10" s="19">
        <v>6</v>
      </c>
      <c r="H10" s="19">
        <v>4.5</v>
      </c>
      <c r="I10" s="19">
        <v>3</v>
      </c>
      <c r="J10" s="19">
        <v>3</v>
      </c>
      <c r="K10" s="19">
        <v>5.5</v>
      </c>
      <c r="L10" s="19">
        <v>3</v>
      </c>
      <c r="M10" s="19">
        <v>1.5</v>
      </c>
      <c r="N10" s="31">
        <f t="shared" si="0"/>
        <v>34.5</v>
      </c>
      <c r="O10" s="20"/>
      <c r="P10" s="62"/>
    </row>
    <row r="11" spans="1:16" ht="22.5" customHeight="1">
      <c r="A11" s="19">
        <v>5</v>
      </c>
      <c r="B11" s="19" t="s">
        <v>182</v>
      </c>
      <c r="C11" s="21" t="s">
        <v>100</v>
      </c>
      <c r="D11" s="6" t="s">
        <v>99</v>
      </c>
      <c r="E11" s="6" t="s">
        <v>158</v>
      </c>
      <c r="F11" s="19">
        <v>9</v>
      </c>
      <c r="G11" s="19">
        <v>6</v>
      </c>
      <c r="H11" s="19">
        <v>3.5</v>
      </c>
      <c r="I11" s="19">
        <v>3</v>
      </c>
      <c r="J11" s="19">
        <v>2</v>
      </c>
      <c r="K11" s="19">
        <v>6</v>
      </c>
      <c r="L11" s="19">
        <v>3</v>
      </c>
      <c r="M11" s="19">
        <v>1.5</v>
      </c>
      <c r="N11" s="31">
        <f t="shared" si="0"/>
        <v>34</v>
      </c>
      <c r="O11" s="20"/>
      <c r="P11" s="62"/>
    </row>
    <row r="12" spans="1:16" ht="22.5" customHeight="1">
      <c r="A12" s="19">
        <v>6</v>
      </c>
      <c r="B12" s="19" t="s">
        <v>166</v>
      </c>
      <c r="C12" s="21" t="s">
        <v>97</v>
      </c>
      <c r="D12" s="6" t="s">
        <v>96</v>
      </c>
      <c r="E12" s="6" t="s">
        <v>154</v>
      </c>
      <c r="F12" s="19">
        <v>10</v>
      </c>
      <c r="G12" s="19">
        <v>6</v>
      </c>
      <c r="H12" s="19">
        <v>4.5</v>
      </c>
      <c r="I12" s="19">
        <v>3</v>
      </c>
      <c r="J12" s="19">
        <v>2.5</v>
      </c>
      <c r="K12" s="19">
        <v>3</v>
      </c>
      <c r="L12" s="19">
        <v>3</v>
      </c>
      <c r="M12" s="19">
        <v>1.5</v>
      </c>
      <c r="N12" s="31">
        <f t="shared" si="0"/>
        <v>33.5</v>
      </c>
      <c r="O12" s="20"/>
      <c r="P12" s="62"/>
    </row>
    <row r="13" spans="1:16" ht="22.5" customHeight="1">
      <c r="A13" s="19">
        <v>7</v>
      </c>
      <c r="B13" s="19" t="s">
        <v>191</v>
      </c>
      <c r="C13" s="21" t="s">
        <v>8</v>
      </c>
      <c r="D13" s="6" t="s">
        <v>7</v>
      </c>
      <c r="E13" s="6" t="s">
        <v>147</v>
      </c>
      <c r="F13" s="19">
        <v>8</v>
      </c>
      <c r="G13" s="19">
        <v>6</v>
      </c>
      <c r="H13" s="19">
        <v>4</v>
      </c>
      <c r="I13" s="19">
        <v>3</v>
      </c>
      <c r="J13" s="19">
        <v>2.5</v>
      </c>
      <c r="K13" s="19">
        <v>5</v>
      </c>
      <c r="L13" s="19">
        <v>3</v>
      </c>
      <c r="M13" s="19">
        <v>1.5</v>
      </c>
      <c r="N13" s="31">
        <f t="shared" si="0"/>
        <v>33</v>
      </c>
      <c r="O13" s="20"/>
      <c r="P13" s="62"/>
    </row>
    <row r="14" spans="1:16" ht="22.5" customHeight="1">
      <c r="A14" s="19">
        <v>8</v>
      </c>
      <c r="B14" s="19" t="s">
        <v>190</v>
      </c>
      <c r="C14" s="21" t="s">
        <v>4</v>
      </c>
      <c r="D14" s="6" t="s">
        <v>3</v>
      </c>
      <c r="E14" s="6" t="s">
        <v>140</v>
      </c>
      <c r="F14" s="19">
        <v>8</v>
      </c>
      <c r="G14" s="19">
        <v>5</v>
      </c>
      <c r="H14" s="19">
        <v>4.5</v>
      </c>
      <c r="I14" s="19">
        <v>2</v>
      </c>
      <c r="J14" s="19">
        <v>4</v>
      </c>
      <c r="K14" s="19">
        <v>4.5</v>
      </c>
      <c r="L14" s="19">
        <v>3</v>
      </c>
      <c r="M14" s="19">
        <v>1.5</v>
      </c>
      <c r="N14" s="31">
        <f t="shared" si="0"/>
        <v>32.5</v>
      </c>
      <c r="O14" s="20"/>
      <c r="P14" s="62"/>
    </row>
    <row r="15" spans="1:16" ht="22.5" customHeight="1">
      <c r="A15" s="19">
        <v>9</v>
      </c>
      <c r="B15" s="22" t="s">
        <v>176</v>
      </c>
      <c r="C15" s="23" t="s">
        <v>240</v>
      </c>
      <c r="D15" s="7" t="s">
        <v>239</v>
      </c>
      <c r="E15" s="6" t="s">
        <v>144</v>
      </c>
      <c r="F15" s="19">
        <v>10</v>
      </c>
      <c r="G15" s="19">
        <v>6</v>
      </c>
      <c r="H15" s="19">
        <v>0</v>
      </c>
      <c r="I15" s="19">
        <v>3</v>
      </c>
      <c r="J15" s="19">
        <v>3</v>
      </c>
      <c r="K15" s="19">
        <v>6</v>
      </c>
      <c r="L15" s="19">
        <v>3</v>
      </c>
      <c r="M15" s="19">
        <v>1.5</v>
      </c>
      <c r="N15" s="31">
        <f t="shared" si="0"/>
        <v>32.5</v>
      </c>
      <c r="O15" s="20"/>
      <c r="P15" s="62"/>
    </row>
    <row r="16" spans="1:16" ht="22.5" customHeight="1">
      <c r="A16" s="19">
        <v>10</v>
      </c>
      <c r="B16" s="22" t="s">
        <v>173</v>
      </c>
      <c r="C16" s="23" t="s">
        <v>44</v>
      </c>
      <c r="D16" s="7" t="s">
        <v>241</v>
      </c>
      <c r="E16" s="6" t="s">
        <v>132</v>
      </c>
      <c r="F16" s="19">
        <v>8</v>
      </c>
      <c r="G16" s="19">
        <v>6</v>
      </c>
      <c r="H16" s="19">
        <v>4</v>
      </c>
      <c r="I16" s="19">
        <v>3</v>
      </c>
      <c r="J16" s="19">
        <v>2</v>
      </c>
      <c r="K16" s="19">
        <v>5</v>
      </c>
      <c r="L16" s="19">
        <v>3</v>
      </c>
      <c r="M16" s="19">
        <v>1.5</v>
      </c>
      <c r="N16" s="31">
        <f t="shared" si="0"/>
        <v>32.5</v>
      </c>
      <c r="O16" s="20"/>
      <c r="P16" s="62"/>
    </row>
    <row r="17" spans="1:16" ht="22.5" customHeight="1">
      <c r="A17" s="19">
        <v>11</v>
      </c>
      <c r="B17" s="19" t="s">
        <v>174</v>
      </c>
      <c r="C17" s="21" t="s">
        <v>94</v>
      </c>
      <c r="D17" s="6" t="s">
        <v>93</v>
      </c>
      <c r="E17" s="6" t="s">
        <v>161</v>
      </c>
      <c r="F17" s="19">
        <v>8</v>
      </c>
      <c r="G17" s="19">
        <v>5</v>
      </c>
      <c r="H17" s="19">
        <v>2.5</v>
      </c>
      <c r="I17" s="19">
        <v>3</v>
      </c>
      <c r="J17" s="19">
        <v>3</v>
      </c>
      <c r="K17" s="19">
        <v>5</v>
      </c>
      <c r="L17" s="19">
        <v>3</v>
      </c>
      <c r="M17" s="19">
        <v>1.5</v>
      </c>
      <c r="N17" s="31">
        <f t="shared" si="0"/>
        <v>31</v>
      </c>
      <c r="O17" s="20"/>
      <c r="P17" s="62"/>
    </row>
    <row r="18" spans="1:16" ht="22.5" customHeight="1">
      <c r="A18" s="19">
        <v>12</v>
      </c>
      <c r="B18" s="19" t="s">
        <v>169</v>
      </c>
      <c r="C18" s="21" t="s">
        <v>39</v>
      </c>
      <c r="D18" s="6" t="s">
        <v>38</v>
      </c>
      <c r="E18" s="6" t="s">
        <v>123</v>
      </c>
      <c r="F18" s="19">
        <v>8</v>
      </c>
      <c r="G18" s="19">
        <v>5</v>
      </c>
      <c r="H18" s="19">
        <v>4.5</v>
      </c>
      <c r="I18" s="19">
        <v>3</v>
      </c>
      <c r="J18" s="19">
        <v>1.5</v>
      </c>
      <c r="K18" s="19">
        <v>4</v>
      </c>
      <c r="L18" s="19">
        <v>2.5</v>
      </c>
      <c r="M18" s="19">
        <v>1.5</v>
      </c>
      <c r="N18" s="31">
        <f t="shared" si="0"/>
        <v>30</v>
      </c>
      <c r="O18" s="20"/>
      <c r="P18" s="62"/>
    </row>
    <row r="19" spans="1:16" ht="22.5" customHeight="1">
      <c r="A19" s="19">
        <v>13</v>
      </c>
      <c r="B19" s="19" t="s">
        <v>193</v>
      </c>
      <c r="C19" s="21" t="s">
        <v>76</v>
      </c>
      <c r="D19" s="6" t="s">
        <v>300</v>
      </c>
      <c r="E19" s="6" t="s">
        <v>120</v>
      </c>
      <c r="F19" s="19">
        <v>4</v>
      </c>
      <c r="G19" s="19">
        <v>5</v>
      </c>
      <c r="H19" s="19">
        <v>4.5</v>
      </c>
      <c r="I19" s="19">
        <v>2</v>
      </c>
      <c r="J19" s="19">
        <v>4</v>
      </c>
      <c r="K19" s="19">
        <v>5.5</v>
      </c>
      <c r="L19" s="19">
        <v>3</v>
      </c>
      <c r="M19" s="19">
        <v>1.5</v>
      </c>
      <c r="N19" s="31">
        <f t="shared" si="0"/>
        <v>29.5</v>
      </c>
      <c r="O19" s="20"/>
      <c r="P19" s="62"/>
    </row>
    <row r="20" spans="1:16" ht="22.5" customHeight="1">
      <c r="A20" s="19">
        <v>14</v>
      </c>
      <c r="B20" s="19" t="s">
        <v>186</v>
      </c>
      <c r="C20" s="21" t="s">
        <v>47</v>
      </c>
      <c r="D20" s="6" t="s">
        <v>46</v>
      </c>
      <c r="E20" s="6" t="s">
        <v>136</v>
      </c>
      <c r="F20" s="19">
        <v>6</v>
      </c>
      <c r="G20" s="19">
        <v>6</v>
      </c>
      <c r="H20" s="19">
        <v>4</v>
      </c>
      <c r="I20" s="19">
        <v>3</v>
      </c>
      <c r="J20" s="19">
        <v>1.5</v>
      </c>
      <c r="K20" s="19">
        <v>5</v>
      </c>
      <c r="L20" s="19">
        <v>2.5</v>
      </c>
      <c r="M20" s="19">
        <v>1.5</v>
      </c>
      <c r="N20" s="31">
        <f t="shared" si="0"/>
        <v>29.5</v>
      </c>
      <c r="O20" s="20"/>
      <c r="P20" s="62"/>
    </row>
    <row r="21" spans="1:16" ht="22.5" customHeight="1">
      <c r="A21" s="19">
        <v>15</v>
      </c>
      <c r="B21" s="19" t="s">
        <v>181</v>
      </c>
      <c r="C21" s="21" t="s">
        <v>25</v>
      </c>
      <c r="D21" s="6" t="s">
        <v>24</v>
      </c>
      <c r="E21" s="6" t="s">
        <v>137</v>
      </c>
      <c r="F21" s="19">
        <v>4</v>
      </c>
      <c r="G21" s="19">
        <v>6</v>
      </c>
      <c r="H21" s="19">
        <v>4</v>
      </c>
      <c r="I21" s="19">
        <v>3</v>
      </c>
      <c r="J21" s="19">
        <v>2</v>
      </c>
      <c r="K21" s="19">
        <v>4.5</v>
      </c>
      <c r="L21" s="19">
        <v>3</v>
      </c>
      <c r="M21" s="19">
        <v>1.5</v>
      </c>
      <c r="N21" s="31">
        <f t="shared" si="0"/>
        <v>28</v>
      </c>
      <c r="O21" s="20"/>
      <c r="P21" s="62"/>
    </row>
    <row r="22" spans="1:16" ht="22.5" customHeight="1">
      <c r="A22" s="19">
        <v>16</v>
      </c>
      <c r="B22" s="19" t="s">
        <v>172</v>
      </c>
      <c r="C22" s="21" t="s">
        <v>37</v>
      </c>
      <c r="D22" s="6" t="s">
        <v>36</v>
      </c>
      <c r="E22" s="6" t="s">
        <v>122</v>
      </c>
      <c r="F22" s="19">
        <v>8</v>
      </c>
      <c r="G22" s="19">
        <v>6</v>
      </c>
      <c r="H22" s="19">
        <v>0</v>
      </c>
      <c r="I22" s="19">
        <v>3</v>
      </c>
      <c r="J22" s="19">
        <v>2</v>
      </c>
      <c r="K22" s="19">
        <v>5</v>
      </c>
      <c r="L22" s="19">
        <v>2</v>
      </c>
      <c r="M22" s="19">
        <v>1.5</v>
      </c>
      <c r="N22" s="31">
        <f t="shared" si="0"/>
        <v>27.5</v>
      </c>
      <c r="O22" s="20"/>
      <c r="P22" s="62"/>
    </row>
    <row r="23" spans="1:16" ht="22.5" customHeight="1">
      <c r="A23" s="19">
        <v>17</v>
      </c>
      <c r="B23" s="19" t="s">
        <v>185</v>
      </c>
      <c r="C23" s="21" t="s">
        <v>33</v>
      </c>
      <c r="D23" s="6" t="s">
        <v>32</v>
      </c>
      <c r="E23" s="6" t="s">
        <v>149</v>
      </c>
      <c r="F23" s="19">
        <v>5</v>
      </c>
      <c r="G23" s="19">
        <v>6</v>
      </c>
      <c r="H23" s="19">
        <v>3.5</v>
      </c>
      <c r="I23" s="19">
        <v>2</v>
      </c>
      <c r="J23" s="19">
        <v>2</v>
      </c>
      <c r="K23" s="19">
        <v>5</v>
      </c>
      <c r="L23" s="19">
        <v>2.5</v>
      </c>
      <c r="M23" s="19">
        <v>1.5</v>
      </c>
      <c r="N23" s="31">
        <f t="shared" si="0"/>
        <v>27.5</v>
      </c>
      <c r="O23" s="20"/>
      <c r="P23" s="62"/>
    </row>
    <row r="24" spans="1:16" ht="22.5" customHeight="1">
      <c r="A24" s="19">
        <v>18</v>
      </c>
      <c r="B24" s="19" t="s">
        <v>171</v>
      </c>
      <c r="C24" s="21" t="s">
        <v>14</v>
      </c>
      <c r="D24" s="6" t="s">
        <v>13</v>
      </c>
      <c r="E24" s="6" t="s">
        <v>134</v>
      </c>
      <c r="F24" s="19">
        <v>7</v>
      </c>
      <c r="G24" s="19">
        <v>6</v>
      </c>
      <c r="H24" s="19">
        <v>4</v>
      </c>
      <c r="I24" s="19">
        <v>1</v>
      </c>
      <c r="J24" s="19">
        <v>1.5</v>
      </c>
      <c r="K24" s="19">
        <v>3.5</v>
      </c>
      <c r="L24" s="19">
        <v>2</v>
      </c>
      <c r="M24" s="19">
        <v>1.5</v>
      </c>
      <c r="N24" s="31">
        <f t="shared" si="0"/>
        <v>26.5</v>
      </c>
      <c r="O24" s="20"/>
      <c r="P24" s="62"/>
    </row>
    <row r="25" spans="1:16" ht="22.5" customHeight="1">
      <c r="A25" s="19">
        <v>19</v>
      </c>
      <c r="B25" s="19" t="s">
        <v>175</v>
      </c>
      <c r="C25" s="21" t="s">
        <v>82</v>
      </c>
      <c r="D25" s="8" t="s">
        <v>80</v>
      </c>
      <c r="E25" s="8" t="s">
        <v>160</v>
      </c>
      <c r="F25" s="19">
        <v>5</v>
      </c>
      <c r="G25" s="19">
        <v>6</v>
      </c>
      <c r="H25" s="19">
        <v>3.5</v>
      </c>
      <c r="I25" s="19">
        <v>2</v>
      </c>
      <c r="J25" s="19">
        <v>1.5</v>
      </c>
      <c r="K25" s="19">
        <v>4</v>
      </c>
      <c r="L25" s="19">
        <v>3</v>
      </c>
      <c r="M25" s="19">
        <v>1.5</v>
      </c>
      <c r="N25" s="31">
        <f t="shared" si="0"/>
        <v>26.5</v>
      </c>
      <c r="O25" s="20"/>
      <c r="P25" s="62"/>
    </row>
    <row r="26" spans="1:16" ht="22.5" customHeight="1">
      <c r="A26" s="19">
        <v>20</v>
      </c>
      <c r="B26" s="19" t="s">
        <v>187</v>
      </c>
      <c r="C26" s="21" t="s">
        <v>73</v>
      </c>
      <c r="D26" s="6" t="s">
        <v>71</v>
      </c>
      <c r="E26" s="6" t="s">
        <v>151</v>
      </c>
      <c r="F26" s="19">
        <v>7</v>
      </c>
      <c r="G26" s="19">
        <v>6</v>
      </c>
      <c r="H26" s="19">
        <v>3.5</v>
      </c>
      <c r="I26" s="19">
        <v>2</v>
      </c>
      <c r="J26" s="19">
        <v>0</v>
      </c>
      <c r="K26" s="19">
        <v>5</v>
      </c>
      <c r="L26" s="19">
        <v>3</v>
      </c>
      <c r="M26" s="19">
        <v>0</v>
      </c>
      <c r="N26" s="31">
        <f t="shared" si="0"/>
        <v>26.5</v>
      </c>
      <c r="O26" s="20"/>
      <c r="P26" s="62"/>
    </row>
    <row r="27" spans="1:16" ht="22.5" customHeight="1">
      <c r="A27" s="19">
        <v>21</v>
      </c>
      <c r="B27" s="19" t="s">
        <v>178</v>
      </c>
      <c r="C27" s="21" t="s">
        <v>76</v>
      </c>
      <c r="D27" s="6" t="s">
        <v>75</v>
      </c>
      <c r="E27" s="6" t="s">
        <v>120</v>
      </c>
      <c r="F27" s="19">
        <v>4</v>
      </c>
      <c r="G27" s="19">
        <v>6</v>
      </c>
      <c r="H27" s="19">
        <v>4.5</v>
      </c>
      <c r="I27" s="19">
        <v>2</v>
      </c>
      <c r="J27" s="19">
        <v>1.5</v>
      </c>
      <c r="K27" s="19">
        <v>4</v>
      </c>
      <c r="L27" s="19">
        <v>2.5</v>
      </c>
      <c r="M27" s="19">
        <v>1.5</v>
      </c>
      <c r="N27" s="31">
        <f t="shared" si="0"/>
        <v>26</v>
      </c>
      <c r="O27" s="20"/>
      <c r="P27" s="62"/>
    </row>
    <row r="28" spans="1:16" ht="22.5" customHeight="1">
      <c r="A28" s="19">
        <v>22</v>
      </c>
      <c r="B28" s="19" t="s">
        <v>168</v>
      </c>
      <c r="C28" s="21" t="s">
        <v>41</v>
      </c>
      <c r="D28" s="6" t="s">
        <v>40</v>
      </c>
      <c r="E28" s="6" t="s">
        <v>126</v>
      </c>
      <c r="F28" s="19">
        <v>6</v>
      </c>
      <c r="G28" s="19">
        <v>5</v>
      </c>
      <c r="H28" s="19">
        <v>3</v>
      </c>
      <c r="I28" s="19">
        <v>3</v>
      </c>
      <c r="J28" s="19">
        <v>1.5</v>
      </c>
      <c r="K28" s="19">
        <v>4.5</v>
      </c>
      <c r="L28" s="19">
        <v>3</v>
      </c>
      <c r="M28" s="19">
        <v>0</v>
      </c>
      <c r="N28" s="31">
        <f t="shared" si="0"/>
        <v>26</v>
      </c>
      <c r="O28" s="20"/>
      <c r="P28" s="62"/>
    </row>
    <row r="29" spans="1:16" ht="22.5" customHeight="1">
      <c r="A29" s="19">
        <v>23</v>
      </c>
      <c r="B29" s="19" t="s">
        <v>179</v>
      </c>
      <c r="C29" s="21" t="s">
        <v>82</v>
      </c>
      <c r="D29" s="8" t="s">
        <v>81</v>
      </c>
      <c r="E29" s="8" t="s">
        <v>160</v>
      </c>
      <c r="F29" s="19">
        <v>5</v>
      </c>
      <c r="G29" s="19">
        <v>6</v>
      </c>
      <c r="H29" s="19">
        <v>2.5</v>
      </c>
      <c r="I29" s="19">
        <v>2</v>
      </c>
      <c r="J29" s="19">
        <v>0</v>
      </c>
      <c r="K29" s="19">
        <v>5.5</v>
      </c>
      <c r="L29" s="19">
        <v>3</v>
      </c>
      <c r="M29" s="19">
        <v>1.5</v>
      </c>
      <c r="N29" s="31">
        <f t="shared" si="0"/>
        <v>25.5</v>
      </c>
      <c r="O29" s="20"/>
      <c r="P29" s="62"/>
    </row>
    <row r="30" spans="1:16" ht="22.5" customHeight="1">
      <c r="A30" s="19">
        <v>24</v>
      </c>
      <c r="B30" s="19" t="s">
        <v>170</v>
      </c>
      <c r="C30" s="21" t="s">
        <v>86</v>
      </c>
      <c r="D30" s="6" t="s">
        <v>85</v>
      </c>
      <c r="E30" s="6" t="s">
        <v>129</v>
      </c>
      <c r="F30" s="19">
        <v>6</v>
      </c>
      <c r="G30" s="19">
        <v>5</v>
      </c>
      <c r="H30" s="19">
        <v>3.5</v>
      </c>
      <c r="I30" s="19">
        <v>3</v>
      </c>
      <c r="J30" s="19">
        <v>0.5</v>
      </c>
      <c r="K30" s="19">
        <v>3.5</v>
      </c>
      <c r="L30" s="19">
        <v>1.5</v>
      </c>
      <c r="M30" s="19">
        <v>1.5</v>
      </c>
      <c r="N30" s="31">
        <f t="shared" si="0"/>
        <v>24.5</v>
      </c>
      <c r="O30" s="20"/>
      <c r="P30" s="62"/>
    </row>
    <row r="31" spans="1:16" ht="22.5" customHeight="1">
      <c r="A31" s="19">
        <v>25</v>
      </c>
      <c r="B31" s="19" t="s">
        <v>189</v>
      </c>
      <c r="C31" s="21" t="s">
        <v>51</v>
      </c>
      <c r="D31" s="6" t="s">
        <v>50</v>
      </c>
      <c r="E31" s="6" t="s">
        <v>139</v>
      </c>
      <c r="F31" s="19">
        <v>3</v>
      </c>
      <c r="G31" s="19">
        <v>5</v>
      </c>
      <c r="H31" s="19">
        <v>3.5</v>
      </c>
      <c r="I31" s="19">
        <v>3</v>
      </c>
      <c r="J31" s="19">
        <v>0.5</v>
      </c>
      <c r="K31" s="19">
        <v>5</v>
      </c>
      <c r="L31" s="19">
        <v>3</v>
      </c>
      <c r="M31" s="19">
        <v>1.5</v>
      </c>
      <c r="N31" s="31">
        <f t="shared" si="0"/>
        <v>24.5</v>
      </c>
      <c r="O31" s="20"/>
      <c r="P31" s="62"/>
    </row>
    <row r="32" spans="1:16" ht="22.5" customHeight="1">
      <c r="A32" s="19">
        <v>26</v>
      </c>
      <c r="B32" s="19" t="s">
        <v>164</v>
      </c>
      <c r="C32" s="21" t="s">
        <v>29</v>
      </c>
      <c r="D32" s="8" t="s">
        <v>28</v>
      </c>
      <c r="E32" s="6" t="s">
        <v>302</v>
      </c>
      <c r="F32" s="19">
        <v>7</v>
      </c>
      <c r="G32" s="19">
        <v>4</v>
      </c>
      <c r="H32" s="19">
        <v>1.5</v>
      </c>
      <c r="I32" s="19">
        <v>3</v>
      </c>
      <c r="J32" s="19">
        <v>0</v>
      </c>
      <c r="K32" s="19">
        <v>4</v>
      </c>
      <c r="L32" s="19">
        <v>2</v>
      </c>
      <c r="M32" s="19">
        <v>1.5</v>
      </c>
      <c r="N32" s="31">
        <f t="shared" si="0"/>
        <v>23</v>
      </c>
      <c r="O32" s="20"/>
      <c r="P32" s="62"/>
    </row>
    <row r="33" spans="1:16" ht="22.5" customHeight="1">
      <c r="A33" s="19">
        <v>27</v>
      </c>
      <c r="B33" s="19" t="s">
        <v>180</v>
      </c>
      <c r="C33" s="21" t="s">
        <v>59</v>
      </c>
      <c r="D33" s="6" t="s">
        <v>58</v>
      </c>
      <c r="E33" s="6" t="s">
        <v>142</v>
      </c>
      <c r="F33" s="19">
        <v>5</v>
      </c>
      <c r="G33" s="19">
        <v>5</v>
      </c>
      <c r="H33" s="19">
        <v>3.5</v>
      </c>
      <c r="I33" s="19">
        <v>0</v>
      </c>
      <c r="J33" s="19">
        <v>0</v>
      </c>
      <c r="K33" s="19">
        <v>5.5</v>
      </c>
      <c r="L33" s="19">
        <v>3</v>
      </c>
      <c r="M33" s="19">
        <v>0</v>
      </c>
      <c r="N33" s="31">
        <f t="shared" si="0"/>
        <v>22</v>
      </c>
      <c r="O33" s="20"/>
      <c r="P33" s="62"/>
    </row>
    <row r="34" spans="1:16" ht="22.5" customHeight="1">
      <c r="A34" s="19">
        <v>28</v>
      </c>
      <c r="B34" s="19" t="s">
        <v>177</v>
      </c>
      <c r="C34" s="21" t="s">
        <v>21</v>
      </c>
      <c r="D34" s="6" t="s">
        <v>20</v>
      </c>
      <c r="E34" s="6" t="s">
        <v>131</v>
      </c>
      <c r="F34" s="19">
        <v>4</v>
      </c>
      <c r="G34" s="19">
        <v>5</v>
      </c>
      <c r="H34" s="19">
        <v>2</v>
      </c>
      <c r="I34" s="19">
        <v>2</v>
      </c>
      <c r="J34" s="19">
        <v>0</v>
      </c>
      <c r="K34" s="19">
        <v>5</v>
      </c>
      <c r="L34" s="19">
        <v>2</v>
      </c>
      <c r="M34" s="19">
        <v>1.5</v>
      </c>
      <c r="N34" s="31">
        <f t="shared" si="0"/>
        <v>21.5</v>
      </c>
      <c r="O34" s="20"/>
      <c r="P34" s="62"/>
    </row>
    <row r="35" spans="1:16" ht="21">
      <c r="A35" s="19">
        <v>29</v>
      </c>
      <c r="B35" s="19" t="s">
        <v>188</v>
      </c>
      <c r="C35" s="21" t="s">
        <v>57</v>
      </c>
      <c r="D35" s="6" t="s">
        <v>88</v>
      </c>
      <c r="E35" s="6" t="s">
        <v>303</v>
      </c>
      <c r="F35" s="19">
        <v>4</v>
      </c>
      <c r="G35" s="19">
        <v>4</v>
      </c>
      <c r="H35" s="19">
        <v>2</v>
      </c>
      <c r="I35" s="19">
        <v>0</v>
      </c>
      <c r="J35" s="19">
        <v>0</v>
      </c>
      <c r="K35" s="19">
        <v>4</v>
      </c>
      <c r="L35" s="19">
        <v>1.5</v>
      </c>
      <c r="M35" s="19">
        <v>1.5</v>
      </c>
      <c r="N35" s="31">
        <f t="shared" si="0"/>
        <v>17</v>
      </c>
      <c r="O35" s="20"/>
      <c r="P35" s="62"/>
    </row>
    <row r="36" spans="1:16" ht="20.25" customHeight="1">
      <c r="A36" s="19">
        <v>30</v>
      </c>
      <c r="B36" s="19" t="s">
        <v>184</v>
      </c>
      <c r="C36" s="21" t="s">
        <v>63</v>
      </c>
      <c r="D36" s="6" t="s">
        <v>62</v>
      </c>
      <c r="E36" s="6" t="s">
        <v>145</v>
      </c>
      <c r="F36" s="19">
        <v>3</v>
      </c>
      <c r="G36" s="19">
        <v>3</v>
      </c>
      <c r="H36" s="19">
        <v>0</v>
      </c>
      <c r="I36" s="19">
        <v>2</v>
      </c>
      <c r="J36" s="19">
        <v>0</v>
      </c>
      <c r="K36" s="19">
        <v>4</v>
      </c>
      <c r="L36" s="19">
        <v>2.5</v>
      </c>
      <c r="M36" s="19">
        <v>1.5</v>
      </c>
      <c r="N36" s="31">
        <f t="shared" si="0"/>
        <v>16</v>
      </c>
      <c r="O36" s="20"/>
      <c r="P36" s="62"/>
    </row>
    <row r="37" spans="1:14" ht="21">
      <c r="A37" s="24"/>
      <c r="B37" s="25"/>
      <c r="C37" s="25"/>
      <c r="D37" s="9"/>
      <c r="E37" s="10"/>
      <c r="F37" s="9"/>
      <c r="G37" s="9"/>
      <c r="H37" s="9"/>
      <c r="I37" s="9"/>
      <c r="J37" s="9"/>
      <c r="K37" s="9"/>
      <c r="L37" s="9"/>
      <c r="M37" s="9"/>
      <c r="N37" s="11"/>
    </row>
    <row r="38" spans="1:14" ht="33" customHeight="1">
      <c r="A38" s="24"/>
      <c r="B38" s="32" t="s">
        <v>194</v>
      </c>
      <c r="C38" s="32"/>
      <c r="D38" s="9"/>
      <c r="E38" s="9" t="s">
        <v>278</v>
      </c>
      <c r="F38" s="9"/>
      <c r="G38" s="9"/>
      <c r="H38" s="9"/>
      <c r="I38" s="9"/>
      <c r="J38" s="9"/>
      <c r="K38" s="9"/>
      <c r="L38" s="9"/>
      <c r="M38" s="9"/>
      <c r="N38" s="11"/>
    </row>
    <row r="39" spans="1:14" ht="21">
      <c r="A39" s="24"/>
      <c r="B39" s="24"/>
      <c r="C39" s="24"/>
      <c r="D39" s="9"/>
      <c r="E39" s="9"/>
      <c r="F39" s="9"/>
      <c r="G39" s="9"/>
      <c r="H39" s="9"/>
      <c r="I39" s="9"/>
      <c r="J39" s="9"/>
      <c r="K39" s="9"/>
      <c r="L39" s="9"/>
      <c r="M39" s="9"/>
      <c r="N39" s="11"/>
    </row>
    <row r="40" spans="1:14" ht="27.75" customHeight="1">
      <c r="A40" s="24"/>
      <c r="B40" s="32" t="s">
        <v>195</v>
      </c>
      <c r="C40" s="32"/>
      <c r="D40" s="9"/>
      <c r="E40" s="12" t="s">
        <v>226</v>
      </c>
      <c r="F40" s="9"/>
      <c r="G40" s="9"/>
      <c r="H40" s="9"/>
      <c r="I40" s="9"/>
      <c r="J40" s="9"/>
      <c r="K40" s="9"/>
      <c r="L40" s="9"/>
      <c r="M40" s="9"/>
      <c r="N40" s="11"/>
    </row>
    <row r="41" spans="1:14" ht="21">
      <c r="A41" s="24"/>
      <c r="B41" s="25"/>
      <c r="C41" s="25"/>
      <c r="D41" s="9"/>
      <c r="E41" s="12" t="s">
        <v>227</v>
      </c>
      <c r="F41" s="9"/>
      <c r="G41" s="9"/>
      <c r="H41" s="9"/>
      <c r="I41" s="9"/>
      <c r="J41" s="9"/>
      <c r="K41" s="9"/>
      <c r="L41" s="9"/>
      <c r="M41" s="9"/>
      <c r="N41" s="11"/>
    </row>
    <row r="42" spans="1:14" ht="21">
      <c r="A42" s="24"/>
      <c r="B42" s="25"/>
      <c r="C42" s="25"/>
      <c r="D42" s="9"/>
      <c r="E42" s="12" t="s">
        <v>228</v>
      </c>
      <c r="F42" s="9"/>
      <c r="G42" s="9"/>
      <c r="H42" s="9"/>
      <c r="I42" s="9"/>
      <c r="J42" s="9"/>
      <c r="K42" s="9"/>
      <c r="L42" s="9"/>
      <c r="M42" s="9"/>
      <c r="N42" s="11"/>
    </row>
    <row r="43" spans="1:14" ht="21">
      <c r="A43" s="24"/>
      <c r="B43" s="25"/>
      <c r="C43" s="25"/>
      <c r="D43" s="9"/>
      <c r="E43" s="12" t="s">
        <v>229</v>
      </c>
      <c r="F43" s="9"/>
      <c r="G43" s="9"/>
      <c r="H43" s="9"/>
      <c r="I43" s="9"/>
      <c r="J43" s="9"/>
      <c r="K43" s="9"/>
      <c r="L43" s="9"/>
      <c r="M43" s="9"/>
      <c r="N43" s="11"/>
    </row>
    <row r="44" spans="1:14" ht="21">
      <c r="A44" s="24"/>
      <c r="B44" s="25"/>
      <c r="C44" s="25"/>
      <c r="D44" s="9"/>
      <c r="E44" s="12" t="s">
        <v>230</v>
      </c>
      <c r="F44" s="9"/>
      <c r="G44" s="9"/>
      <c r="H44" s="9"/>
      <c r="I44" s="9"/>
      <c r="J44" s="9"/>
      <c r="K44" s="9"/>
      <c r="L44" s="9"/>
      <c r="M44" s="9"/>
      <c r="N44" s="11"/>
    </row>
    <row r="45" spans="1:14" ht="21">
      <c r="A45" s="24"/>
      <c r="B45" s="25"/>
      <c r="C45" s="25"/>
      <c r="D45" s="9"/>
      <c r="E45" s="12" t="s">
        <v>231</v>
      </c>
      <c r="F45" s="9"/>
      <c r="G45" s="9"/>
      <c r="H45" s="9"/>
      <c r="I45" s="9"/>
      <c r="J45" s="9"/>
      <c r="K45" s="9"/>
      <c r="L45" s="9"/>
      <c r="M45" s="9"/>
      <c r="N45" s="11"/>
    </row>
    <row r="46" spans="1:14" ht="21">
      <c r="A46" s="24"/>
      <c r="B46" s="24"/>
      <c r="C46" s="24"/>
      <c r="D46" s="9"/>
      <c r="E46" s="9"/>
      <c r="F46" s="9"/>
      <c r="G46" s="9"/>
      <c r="H46" s="9"/>
      <c r="I46" s="9"/>
      <c r="J46" s="9"/>
      <c r="K46" s="9"/>
      <c r="L46" s="9"/>
      <c r="M46" s="9"/>
      <c r="N46" s="11"/>
    </row>
  </sheetData>
  <sheetProtection/>
  <autoFilter ref="B1:B45"/>
  <mergeCells count="9">
    <mergeCell ref="B38:C38"/>
    <mergeCell ref="B40:C40"/>
    <mergeCell ref="F5:M5"/>
    <mergeCell ref="A1:P1"/>
    <mergeCell ref="A2:P2"/>
    <mergeCell ref="Q2:S2"/>
    <mergeCell ref="A3:P3"/>
    <mergeCell ref="Q3:S3"/>
    <mergeCell ref="A4:P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5" zoomScaleNormal="75" zoomScalePageLayoutView="70" workbookViewId="0" topLeftCell="A22">
      <selection activeCell="D18" sqref="D18"/>
    </sheetView>
  </sheetViews>
  <sheetFormatPr defaultColWidth="9.140625" defaultRowHeight="15"/>
  <cols>
    <col min="1" max="1" width="6.8515625" style="26" customWidth="1"/>
    <col min="2" max="2" width="9.140625" style="26" customWidth="1"/>
    <col min="3" max="3" width="18.57421875" style="26" customWidth="1"/>
    <col min="4" max="4" width="54.57421875" style="26" customWidth="1"/>
    <col min="5" max="5" width="48.421875" style="26" customWidth="1"/>
    <col min="6" max="6" width="6.7109375" style="26" customWidth="1"/>
    <col min="7" max="7" width="6.00390625" style="26" customWidth="1"/>
    <col min="8" max="8" width="5.8515625" style="26" customWidth="1"/>
    <col min="9" max="9" width="5.57421875" style="26" customWidth="1"/>
    <col min="10" max="11" width="5.8515625" style="26" customWidth="1"/>
    <col min="12" max="12" width="5.57421875" style="26" customWidth="1"/>
    <col min="13" max="13" width="5.8515625" style="26" customWidth="1"/>
    <col min="14" max="14" width="19.421875" style="26" customWidth="1"/>
    <col min="15" max="15" width="11.57421875" style="26" customWidth="1"/>
    <col min="16" max="16" width="14.57421875" style="26" customWidth="1"/>
  </cols>
  <sheetData>
    <row r="1" spans="1:16" ht="20.25">
      <c r="A1" s="33" t="s">
        <v>196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20.25">
      <c r="A2" s="33" t="s">
        <v>118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0.25">
      <c r="A3" s="33" t="s">
        <v>119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s="2" customFormat="1" ht="18.75">
      <c r="A4" s="34" t="s">
        <v>103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1:16" s="16" customFormat="1" ht="47.25" customHeight="1">
      <c r="A5" s="19" t="s">
        <v>104</v>
      </c>
      <c r="B5" s="19" t="s">
        <v>105</v>
      </c>
      <c r="C5" s="19" t="s">
        <v>106</v>
      </c>
      <c r="D5" s="27" t="s">
        <v>162</v>
      </c>
      <c r="E5" s="27" t="s">
        <v>163</v>
      </c>
      <c r="F5" s="28" t="s">
        <v>107</v>
      </c>
      <c r="G5" s="29"/>
      <c r="H5" s="29"/>
      <c r="I5" s="29"/>
      <c r="J5" s="29"/>
      <c r="K5" s="29"/>
      <c r="L5" s="29"/>
      <c r="M5" s="30"/>
      <c r="N5" s="19" t="s">
        <v>108</v>
      </c>
      <c r="O5" s="19" t="s">
        <v>109</v>
      </c>
      <c r="P5" s="19" t="s">
        <v>110</v>
      </c>
    </row>
    <row r="6" spans="1:16" s="38" customFormat="1" ht="26.25">
      <c r="A6" s="19"/>
      <c r="B6" s="19"/>
      <c r="C6" s="19"/>
      <c r="D6" s="19"/>
      <c r="E6" s="19"/>
      <c r="F6" s="37">
        <v>1</v>
      </c>
      <c r="G6" s="37">
        <v>2</v>
      </c>
      <c r="H6" s="37">
        <v>3</v>
      </c>
      <c r="I6" s="37">
        <v>4</v>
      </c>
      <c r="J6" s="37">
        <v>5</v>
      </c>
      <c r="K6" s="37">
        <v>6</v>
      </c>
      <c r="L6" s="37">
        <v>7</v>
      </c>
      <c r="M6" s="37">
        <v>8</v>
      </c>
      <c r="N6" s="19"/>
      <c r="O6" s="19"/>
      <c r="P6" s="19"/>
    </row>
    <row r="7" spans="1:16" ht="21">
      <c r="A7" s="19">
        <v>1</v>
      </c>
      <c r="B7" s="21" t="s">
        <v>202</v>
      </c>
      <c r="C7" s="21" t="s">
        <v>59</v>
      </c>
      <c r="D7" s="6" t="s">
        <v>60</v>
      </c>
      <c r="E7" s="6" t="s">
        <v>143</v>
      </c>
      <c r="F7" s="19">
        <v>11</v>
      </c>
      <c r="G7" s="19">
        <v>7</v>
      </c>
      <c r="H7" s="19">
        <v>4.5</v>
      </c>
      <c r="I7" s="19">
        <v>4</v>
      </c>
      <c r="J7" s="19">
        <v>9</v>
      </c>
      <c r="K7" s="19">
        <v>1.75</v>
      </c>
      <c r="L7" s="19">
        <v>4</v>
      </c>
      <c r="M7" s="19">
        <v>2.75</v>
      </c>
      <c r="N7" s="31">
        <f aca="true" t="shared" si="0" ref="N7:N35">SUM(F7:M7)</f>
        <v>44</v>
      </c>
      <c r="O7" s="19"/>
      <c r="P7" s="19"/>
    </row>
    <row r="8" spans="1:16" ht="21">
      <c r="A8" s="19">
        <v>2</v>
      </c>
      <c r="B8" s="21" t="s">
        <v>225</v>
      </c>
      <c r="C8" s="21" t="s">
        <v>37</v>
      </c>
      <c r="D8" s="6" t="s">
        <v>325</v>
      </c>
      <c r="E8" s="6" t="s">
        <v>122</v>
      </c>
      <c r="F8" s="19">
        <v>11</v>
      </c>
      <c r="G8" s="19">
        <v>7</v>
      </c>
      <c r="H8" s="19">
        <v>5</v>
      </c>
      <c r="I8" s="19">
        <v>2</v>
      </c>
      <c r="J8" s="19">
        <v>9</v>
      </c>
      <c r="K8" s="19">
        <v>1</v>
      </c>
      <c r="L8" s="19">
        <v>5</v>
      </c>
      <c r="M8" s="19">
        <v>3</v>
      </c>
      <c r="N8" s="31">
        <f t="shared" si="0"/>
        <v>43</v>
      </c>
      <c r="O8" s="19"/>
      <c r="P8" s="19"/>
    </row>
    <row r="9" spans="1:16" ht="21">
      <c r="A9" s="19">
        <v>3</v>
      </c>
      <c r="B9" s="21" t="s">
        <v>224</v>
      </c>
      <c r="C9" s="21" t="s">
        <v>73</v>
      </c>
      <c r="D9" s="6" t="s">
        <v>72</v>
      </c>
      <c r="E9" s="6" t="s">
        <v>152</v>
      </c>
      <c r="F9" s="19">
        <v>12</v>
      </c>
      <c r="G9" s="19">
        <v>4</v>
      </c>
      <c r="H9" s="19">
        <v>3</v>
      </c>
      <c r="I9" s="19">
        <v>4.75</v>
      </c>
      <c r="J9" s="19">
        <v>2</v>
      </c>
      <c r="K9" s="19">
        <v>9</v>
      </c>
      <c r="L9" s="19">
        <v>4.5</v>
      </c>
      <c r="M9" s="19">
        <v>3</v>
      </c>
      <c r="N9" s="31">
        <f t="shared" si="0"/>
        <v>42.25</v>
      </c>
      <c r="O9" s="19"/>
      <c r="P9" s="19"/>
    </row>
    <row r="10" spans="1:16" ht="40.5">
      <c r="A10" s="19">
        <v>4</v>
      </c>
      <c r="B10" s="21" t="s">
        <v>215</v>
      </c>
      <c r="C10" s="21" t="s">
        <v>97</v>
      </c>
      <c r="D10" s="6" t="s">
        <v>98</v>
      </c>
      <c r="E10" s="6" t="s">
        <v>155</v>
      </c>
      <c r="F10" s="19">
        <v>10</v>
      </c>
      <c r="G10" s="19">
        <v>7</v>
      </c>
      <c r="H10" s="19">
        <v>3.5</v>
      </c>
      <c r="I10" s="19">
        <v>3</v>
      </c>
      <c r="J10" s="19">
        <v>9</v>
      </c>
      <c r="K10" s="19">
        <v>2</v>
      </c>
      <c r="L10" s="19">
        <v>4.5</v>
      </c>
      <c r="M10" s="19">
        <v>3</v>
      </c>
      <c r="N10" s="31">
        <f t="shared" si="0"/>
        <v>42</v>
      </c>
      <c r="O10" s="19"/>
      <c r="P10" s="19"/>
    </row>
    <row r="11" spans="1:16" ht="21">
      <c r="A11" s="19">
        <v>5</v>
      </c>
      <c r="B11" s="21" t="s">
        <v>205</v>
      </c>
      <c r="C11" s="21" t="s">
        <v>76</v>
      </c>
      <c r="D11" s="6" t="s">
        <v>77</v>
      </c>
      <c r="E11" s="6" t="s">
        <v>121</v>
      </c>
      <c r="F11" s="19">
        <v>10</v>
      </c>
      <c r="G11" s="19">
        <v>7</v>
      </c>
      <c r="H11" s="19">
        <v>4</v>
      </c>
      <c r="I11" s="19">
        <v>1</v>
      </c>
      <c r="J11" s="19">
        <v>9</v>
      </c>
      <c r="K11" s="19">
        <v>2</v>
      </c>
      <c r="L11" s="19">
        <v>5</v>
      </c>
      <c r="M11" s="19">
        <v>3</v>
      </c>
      <c r="N11" s="31">
        <f t="shared" si="0"/>
        <v>41</v>
      </c>
      <c r="O11" s="19"/>
      <c r="P11" s="19"/>
    </row>
    <row r="12" spans="1:16" ht="21">
      <c r="A12" s="19">
        <v>6</v>
      </c>
      <c r="B12" s="21" t="s">
        <v>213</v>
      </c>
      <c r="C12" s="21" t="s">
        <v>44</v>
      </c>
      <c r="D12" s="6" t="s">
        <v>89</v>
      </c>
      <c r="E12" s="6" t="s">
        <v>133</v>
      </c>
      <c r="F12" s="19">
        <v>10</v>
      </c>
      <c r="G12" s="19">
        <v>5</v>
      </c>
      <c r="H12" s="19">
        <v>4.5</v>
      </c>
      <c r="I12" s="19">
        <v>2</v>
      </c>
      <c r="J12" s="19">
        <v>9</v>
      </c>
      <c r="K12" s="19">
        <v>2</v>
      </c>
      <c r="L12" s="19">
        <v>5.5</v>
      </c>
      <c r="M12" s="19">
        <v>3</v>
      </c>
      <c r="N12" s="31">
        <f t="shared" si="0"/>
        <v>41</v>
      </c>
      <c r="O12" s="19"/>
      <c r="P12" s="19"/>
    </row>
    <row r="13" spans="1:16" ht="21">
      <c r="A13" s="19">
        <v>7</v>
      </c>
      <c r="B13" s="21" t="s">
        <v>203</v>
      </c>
      <c r="C13" s="21" t="s">
        <v>1</v>
      </c>
      <c r="D13" s="6" t="s">
        <v>326</v>
      </c>
      <c r="E13" s="6" t="s">
        <v>128</v>
      </c>
      <c r="F13" s="19">
        <v>10</v>
      </c>
      <c r="G13" s="19">
        <v>5</v>
      </c>
      <c r="H13" s="19">
        <v>4.5</v>
      </c>
      <c r="I13" s="19">
        <v>2</v>
      </c>
      <c r="J13" s="19">
        <v>9</v>
      </c>
      <c r="K13" s="19">
        <v>2</v>
      </c>
      <c r="L13" s="19">
        <v>5</v>
      </c>
      <c r="M13" s="19">
        <v>3</v>
      </c>
      <c r="N13" s="31">
        <f t="shared" si="0"/>
        <v>40.5</v>
      </c>
      <c r="O13" s="19"/>
      <c r="P13" s="19"/>
    </row>
    <row r="14" spans="1:16" ht="21">
      <c r="A14" s="19">
        <v>8</v>
      </c>
      <c r="B14" s="21" t="s">
        <v>210</v>
      </c>
      <c r="C14" s="21" t="s">
        <v>91</v>
      </c>
      <c r="D14" s="6" t="s">
        <v>18</v>
      </c>
      <c r="E14" s="6" t="s">
        <v>125</v>
      </c>
      <c r="F14" s="19">
        <v>10</v>
      </c>
      <c r="G14" s="19">
        <v>6</v>
      </c>
      <c r="H14" s="19">
        <v>5</v>
      </c>
      <c r="I14" s="19">
        <v>2</v>
      </c>
      <c r="J14" s="19">
        <v>8</v>
      </c>
      <c r="K14" s="19">
        <v>2</v>
      </c>
      <c r="L14" s="19">
        <v>4.5</v>
      </c>
      <c r="M14" s="19">
        <v>2</v>
      </c>
      <c r="N14" s="31">
        <f t="shared" si="0"/>
        <v>39.5</v>
      </c>
      <c r="O14" s="19"/>
      <c r="P14" s="19"/>
    </row>
    <row r="15" spans="1:16" ht="21">
      <c r="A15" s="19">
        <v>9</v>
      </c>
      <c r="B15" s="21" t="s">
        <v>221</v>
      </c>
      <c r="C15" s="21" t="s">
        <v>76</v>
      </c>
      <c r="D15" s="6" t="s">
        <v>78</v>
      </c>
      <c r="E15" s="6" t="s">
        <v>121</v>
      </c>
      <c r="F15" s="19">
        <v>11</v>
      </c>
      <c r="G15" s="19">
        <v>6</v>
      </c>
      <c r="H15" s="19">
        <v>4.5</v>
      </c>
      <c r="I15" s="19">
        <v>2</v>
      </c>
      <c r="J15" s="19">
        <v>8</v>
      </c>
      <c r="K15" s="19">
        <v>2</v>
      </c>
      <c r="L15" s="19">
        <v>2.5</v>
      </c>
      <c r="M15" s="19">
        <v>3</v>
      </c>
      <c r="N15" s="31">
        <f t="shared" si="0"/>
        <v>39</v>
      </c>
      <c r="O15" s="19"/>
      <c r="P15" s="19"/>
    </row>
    <row r="16" spans="1:16" ht="21">
      <c r="A16" s="19">
        <v>10</v>
      </c>
      <c r="B16" s="21" t="s">
        <v>212</v>
      </c>
      <c r="C16" s="21" t="s">
        <v>51</v>
      </c>
      <c r="D16" s="6" t="s">
        <v>52</v>
      </c>
      <c r="E16" s="6" t="s">
        <v>139</v>
      </c>
      <c r="F16" s="19">
        <v>10</v>
      </c>
      <c r="G16" s="19">
        <v>7</v>
      </c>
      <c r="H16" s="19">
        <v>2.75</v>
      </c>
      <c r="I16" s="19">
        <v>2</v>
      </c>
      <c r="J16" s="19">
        <v>8</v>
      </c>
      <c r="K16" s="19">
        <v>1</v>
      </c>
      <c r="L16" s="19">
        <v>5</v>
      </c>
      <c r="M16" s="19">
        <v>3</v>
      </c>
      <c r="N16" s="31">
        <f t="shared" si="0"/>
        <v>38.75</v>
      </c>
      <c r="O16" s="19"/>
      <c r="P16" s="19"/>
    </row>
    <row r="17" spans="1:16" ht="21">
      <c r="A17" s="19">
        <v>11</v>
      </c>
      <c r="B17" s="21" t="s">
        <v>204</v>
      </c>
      <c r="C17" s="21" t="s">
        <v>11</v>
      </c>
      <c r="D17" s="6" t="s">
        <v>10</v>
      </c>
      <c r="E17" s="6" t="s">
        <v>153</v>
      </c>
      <c r="F17" s="19">
        <v>10</v>
      </c>
      <c r="G17" s="19">
        <v>4</v>
      </c>
      <c r="H17" s="19">
        <v>4.5</v>
      </c>
      <c r="I17" s="19">
        <v>3</v>
      </c>
      <c r="J17" s="19">
        <v>9</v>
      </c>
      <c r="K17" s="19">
        <v>1.5</v>
      </c>
      <c r="L17" s="19">
        <v>3.5</v>
      </c>
      <c r="M17" s="19">
        <v>3</v>
      </c>
      <c r="N17" s="31">
        <f t="shared" si="0"/>
        <v>38.5</v>
      </c>
      <c r="O17" s="19"/>
      <c r="P17" s="19"/>
    </row>
    <row r="18" spans="1:16" ht="21">
      <c r="A18" s="19">
        <v>12</v>
      </c>
      <c r="B18" s="21" t="s">
        <v>223</v>
      </c>
      <c r="C18" s="21" t="s">
        <v>114</v>
      </c>
      <c r="D18" s="6" t="s">
        <v>115</v>
      </c>
      <c r="E18" s="6" t="s">
        <v>156</v>
      </c>
      <c r="F18" s="19">
        <v>10</v>
      </c>
      <c r="G18" s="19">
        <v>4</v>
      </c>
      <c r="H18" s="19">
        <v>5</v>
      </c>
      <c r="I18" s="19">
        <v>2</v>
      </c>
      <c r="J18" s="19">
        <v>9</v>
      </c>
      <c r="K18" s="19">
        <v>0</v>
      </c>
      <c r="L18" s="19">
        <v>5</v>
      </c>
      <c r="M18" s="19">
        <v>3</v>
      </c>
      <c r="N18" s="31">
        <f t="shared" si="0"/>
        <v>38</v>
      </c>
      <c r="O18" s="19"/>
      <c r="P18" s="19"/>
    </row>
    <row r="19" spans="1:16" ht="22.5" customHeight="1">
      <c r="A19" s="19">
        <v>13</v>
      </c>
      <c r="B19" s="21" t="s">
        <v>198</v>
      </c>
      <c r="C19" s="21" t="s">
        <v>25</v>
      </c>
      <c r="D19" s="6" t="s">
        <v>26</v>
      </c>
      <c r="E19" s="6" t="s">
        <v>138</v>
      </c>
      <c r="F19" s="19">
        <v>9</v>
      </c>
      <c r="G19" s="19">
        <v>5</v>
      </c>
      <c r="H19" s="19">
        <v>2.5</v>
      </c>
      <c r="I19" s="19">
        <v>3.75</v>
      </c>
      <c r="J19" s="19">
        <v>9</v>
      </c>
      <c r="K19" s="19">
        <v>1</v>
      </c>
      <c r="L19" s="19">
        <v>5</v>
      </c>
      <c r="M19" s="19">
        <v>2</v>
      </c>
      <c r="N19" s="31">
        <f t="shared" si="0"/>
        <v>37.25</v>
      </c>
      <c r="O19" s="19"/>
      <c r="P19" s="19"/>
    </row>
    <row r="20" spans="1:16" ht="40.5">
      <c r="A20" s="19">
        <v>14</v>
      </c>
      <c r="B20" s="21" t="s">
        <v>201</v>
      </c>
      <c r="C20" s="21" t="s">
        <v>63</v>
      </c>
      <c r="D20" s="6" t="s">
        <v>65</v>
      </c>
      <c r="E20" s="6" t="s">
        <v>144</v>
      </c>
      <c r="F20" s="19">
        <v>7</v>
      </c>
      <c r="G20" s="19">
        <v>6</v>
      </c>
      <c r="H20" s="19">
        <v>4.25</v>
      </c>
      <c r="I20" s="19">
        <v>3.75</v>
      </c>
      <c r="J20" s="19">
        <v>8.25</v>
      </c>
      <c r="K20" s="19">
        <v>2</v>
      </c>
      <c r="L20" s="19">
        <v>4</v>
      </c>
      <c r="M20" s="19">
        <v>2</v>
      </c>
      <c r="N20" s="31">
        <f t="shared" si="0"/>
        <v>37.25</v>
      </c>
      <c r="O20" s="19"/>
      <c r="P20" s="19"/>
    </row>
    <row r="21" spans="1:16" ht="21">
      <c r="A21" s="19">
        <v>15</v>
      </c>
      <c r="B21" s="21" t="s">
        <v>206</v>
      </c>
      <c r="C21" s="21" t="s">
        <v>55</v>
      </c>
      <c r="D21" s="6" t="s">
        <v>54</v>
      </c>
      <c r="E21" s="6" t="s">
        <v>127</v>
      </c>
      <c r="F21" s="19">
        <v>12</v>
      </c>
      <c r="G21" s="19">
        <v>6</v>
      </c>
      <c r="H21" s="19">
        <v>3</v>
      </c>
      <c r="I21" s="19">
        <v>2</v>
      </c>
      <c r="J21" s="19">
        <v>9</v>
      </c>
      <c r="K21" s="19">
        <v>2</v>
      </c>
      <c r="L21" s="19">
        <v>0</v>
      </c>
      <c r="M21" s="19">
        <v>3</v>
      </c>
      <c r="N21" s="31">
        <f t="shared" si="0"/>
        <v>37</v>
      </c>
      <c r="O21" s="19"/>
      <c r="P21" s="19"/>
    </row>
    <row r="22" spans="1:16" ht="21">
      <c r="A22" s="19">
        <v>16</v>
      </c>
      <c r="B22" s="21" t="s">
        <v>208</v>
      </c>
      <c r="C22" s="21" t="s">
        <v>21</v>
      </c>
      <c r="D22" s="6" t="s">
        <v>22</v>
      </c>
      <c r="E22" s="6" t="s">
        <v>131</v>
      </c>
      <c r="F22" s="19">
        <v>10</v>
      </c>
      <c r="G22" s="19">
        <v>4</v>
      </c>
      <c r="H22" s="19">
        <v>4</v>
      </c>
      <c r="I22" s="19">
        <v>3</v>
      </c>
      <c r="J22" s="19">
        <v>9</v>
      </c>
      <c r="K22" s="19">
        <v>2</v>
      </c>
      <c r="L22" s="19">
        <v>2</v>
      </c>
      <c r="M22" s="19">
        <v>3</v>
      </c>
      <c r="N22" s="31">
        <f t="shared" si="0"/>
        <v>37</v>
      </c>
      <c r="O22" s="19"/>
      <c r="P22" s="19"/>
    </row>
    <row r="23" spans="1:16" ht="21">
      <c r="A23" s="19">
        <v>17</v>
      </c>
      <c r="B23" s="21" t="s">
        <v>211</v>
      </c>
      <c r="C23" s="23" t="s">
        <v>86</v>
      </c>
      <c r="D23" s="7" t="s">
        <v>242</v>
      </c>
      <c r="E23" s="6" t="s">
        <v>130</v>
      </c>
      <c r="F23" s="19">
        <v>9</v>
      </c>
      <c r="G23" s="19">
        <v>5</v>
      </c>
      <c r="H23" s="19">
        <v>4</v>
      </c>
      <c r="I23" s="19">
        <v>3</v>
      </c>
      <c r="J23" s="19">
        <v>8</v>
      </c>
      <c r="K23" s="19">
        <v>2</v>
      </c>
      <c r="L23" s="19">
        <v>3.5</v>
      </c>
      <c r="M23" s="19">
        <v>2</v>
      </c>
      <c r="N23" s="31">
        <f t="shared" si="0"/>
        <v>36.5</v>
      </c>
      <c r="O23" s="19"/>
      <c r="P23" s="19"/>
    </row>
    <row r="24" spans="1:16" ht="19.5" customHeight="1">
      <c r="A24" s="19">
        <v>18</v>
      </c>
      <c r="B24" s="21" t="s">
        <v>197</v>
      </c>
      <c r="C24" s="21" t="s">
        <v>69</v>
      </c>
      <c r="D24" s="6" t="s">
        <v>68</v>
      </c>
      <c r="E24" s="6" t="s">
        <v>150</v>
      </c>
      <c r="F24" s="19">
        <v>9</v>
      </c>
      <c r="G24" s="19">
        <v>6</v>
      </c>
      <c r="H24" s="19">
        <v>5</v>
      </c>
      <c r="I24" s="19">
        <v>2</v>
      </c>
      <c r="J24" s="19">
        <v>5</v>
      </c>
      <c r="K24" s="19">
        <v>2</v>
      </c>
      <c r="L24" s="19">
        <v>4</v>
      </c>
      <c r="M24" s="19">
        <v>3</v>
      </c>
      <c r="N24" s="31">
        <f t="shared" si="0"/>
        <v>36</v>
      </c>
      <c r="O24" s="19"/>
      <c r="P24" s="19"/>
    </row>
    <row r="25" spans="1:16" ht="21">
      <c r="A25" s="19">
        <v>19</v>
      </c>
      <c r="B25" s="21" t="s">
        <v>219</v>
      </c>
      <c r="C25" s="21" t="s">
        <v>47</v>
      </c>
      <c r="D25" s="6" t="s">
        <v>48</v>
      </c>
      <c r="E25" s="6" t="s">
        <v>136</v>
      </c>
      <c r="F25" s="19">
        <v>11</v>
      </c>
      <c r="G25" s="19">
        <v>7</v>
      </c>
      <c r="H25" s="19">
        <v>3.5</v>
      </c>
      <c r="I25" s="19">
        <v>2</v>
      </c>
      <c r="J25" s="19">
        <v>7</v>
      </c>
      <c r="K25" s="19">
        <v>0</v>
      </c>
      <c r="L25" s="19">
        <v>3</v>
      </c>
      <c r="M25" s="19">
        <v>2</v>
      </c>
      <c r="N25" s="31">
        <f t="shared" si="0"/>
        <v>35.5</v>
      </c>
      <c r="O25" s="19"/>
      <c r="P25" s="19"/>
    </row>
    <row r="26" spans="1:16" ht="21">
      <c r="A26" s="19">
        <v>20</v>
      </c>
      <c r="B26" s="21" t="s">
        <v>214</v>
      </c>
      <c r="C26" s="21" t="s">
        <v>33</v>
      </c>
      <c r="D26" s="6" t="s">
        <v>34</v>
      </c>
      <c r="E26" s="6" t="s">
        <v>149</v>
      </c>
      <c r="F26" s="19">
        <v>9</v>
      </c>
      <c r="G26" s="19">
        <v>6</v>
      </c>
      <c r="H26" s="19">
        <v>1.5</v>
      </c>
      <c r="I26" s="19">
        <v>4</v>
      </c>
      <c r="J26" s="19">
        <v>8.5</v>
      </c>
      <c r="K26" s="19">
        <v>1</v>
      </c>
      <c r="L26" s="19">
        <v>3</v>
      </c>
      <c r="M26" s="19">
        <v>2</v>
      </c>
      <c r="N26" s="31">
        <f t="shared" si="0"/>
        <v>35</v>
      </c>
      <c r="O26" s="19"/>
      <c r="P26" s="19"/>
    </row>
    <row r="27" spans="1:16" ht="40.5">
      <c r="A27" s="19">
        <v>21</v>
      </c>
      <c r="B27" s="21" t="s">
        <v>216</v>
      </c>
      <c r="C27" s="21" t="s">
        <v>100</v>
      </c>
      <c r="D27" s="6" t="s">
        <v>101</v>
      </c>
      <c r="E27" s="6" t="s">
        <v>157</v>
      </c>
      <c r="F27" s="19">
        <v>10</v>
      </c>
      <c r="G27" s="19">
        <v>4</v>
      </c>
      <c r="H27" s="19">
        <v>5</v>
      </c>
      <c r="I27" s="19">
        <v>4</v>
      </c>
      <c r="J27" s="19">
        <v>6</v>
      </c>
      <c r="K27" s="19">
        <v>2</v>
      </c>
      <c r="L27" s="19">
        <v>1.5</v>
      </c>
      <c r="M27" s="19">
        <v>2</v>
      </c>
      <c r="N27" s="31">
        <f t="shared" si="0"/>
        <v>34.5</v>
      </c>
      <c r="O27" s="19"/>
      <c r="P27" s="19"/>
    </row>
    <row r="28" spans="1:16" ht="21">
      <c r="A28" s="19">
        <v>22</v>
      </c>
      <c r="B28" s="21" t="s">
        <v>217</v>
      </c>
      <c r="C28" s="21" t="s">
        <v>57</v>
      </c>
      <c r="D28" s="6" t="s">
        <v>90</v>
      </c>
      <c r="E28" s="6" t="s">
        <v>159</v>
      </c>
      <c r="F28" s="19">
        <v>10</v>
      </c>
      <c r="G28" s="19">
        <v>6</v>
      </c>
      <c r="H28" s="19">
        <v>3.5</v>
      </c>
      <c r="I28" s="19">
        <v>0.5</v>
      </c>
      <c r="J28" s="19">
        <v>8</v>
      </c>
      <c r="K28" s="19">
        <v>2</v>
      </c>
      <c r="L28" s="19">
        <v>0</v>
      </c>
      <c r="M28" s="19">
        <v>3</v>
      </c>
      <c r="N28" s="31">
        <f t="shared" si="0"/>
        <v>33</v>
      </c>
      <c r="O28" s="19"/>
      <c r="P28" s="19"/>
    </row>
    <row r="29" spans="1:16" ht="21">
      <c r="A29" s="19">
        <v>23</v>
      </c>
      <c r="B29" s="21" t="s">
        <v>200</v>
      </c>
      <c r="C29" s="21" t="s">
        <v>8</v>
      </c>
      <c r="D29" s="6" t="s">
        <v>9</v>
      </c>
      <c r="E29" s="6" t="s">
        <v>148</v>
      </c>
      <c r="F29" s="19">
        <v>11</v>
      </c>
      <c r="G29" s="19">
        <v>6</v>
      </c>
      <c r="H29" s="19">
        <v>4</v>
      </c>
      <c r="I29" s="19">
        <v>2</v>
      </c>
      <c r="J29" s="19">
        <v>2</v>
      </c>
      <c r="K29" s="19">
        <v>1</v>
      </c>
      <c r="L29" s="19">
        <v>3.5</v>
      </c>
      <c r="M29" s="19">
        <v>3</v>
      </c>
      <c r="N29" s="31">
        <f t="shared" si="0"/>
        <v>32.5</v>
      </c>
      <c r="O29" s="19"/>
      <c r="P29" s="19"/>
    </row>
    <row r="30" spans="1:16" ht="21">
      <c r="A30" s="19">
        <v>24</v>
      </c>
      <c r="B30" s="21" t="s">
        <v>207</v>
      </c>
      <c r="C30" s="21" t="s">
        <v>14</v>
      </c>
      <c r="D30" s="6" t="s">
        <v>15</v>
      </c>
      <c r="E30" s="6" t="s">
        <v>135</v>
      </c>
      <c r="F30" s="19">
        <v>10</v>
      </c>
      <c r="G30" s="19">
        <v>4</v>
      </c>
      <c r="H30" s="19">
        <v>3</v>
      </c>
      <c r="I30" s="19">
        <v>2</v>
      </c>
      <c r="J30" s="19">
        <v>7</v>
      </c>
      <c r="K30" s="19">
        <v>2</v>
      </c>
      <c r="L30" s="19">
        <v>0</v>
      </c>
      <c r="M30" s="19">
        <v>3</v>
      </c>
      <c r="N30" s="31">
        <f t="shared" si="0"/>
        <v>31</v>
      </c>
      <c r="O30" s="19"/>
      <c r="P30" s="19"/>
    </row>
    <row r="31" spans="1:16" ht="40.5">
      <c r="A31" s="19">
        <v>25</v>
      </c>
      <c r="B31" s="21" t="s">
        <v>220</v>
      </c>
      <c r="C31" s="21" t="s">
        <v>63</v>
      </c>
      <c r="D31" s="6" t="s">
        <v>64</v>
      </c>
      <c r="E31" s="6" t="s">
        <v>146</v>
      </c>
      <c r="F31" s="19">
        <v>10</v>
      </c>
      <c r="G31" s="19">
        <v>2</v>
      </c>
      <c r="H31" s="19">
        <v>1</v>
      </c>
      <c r="I31" s="19">
        <v>1</v>
      </c>
      <c r="J31" s="19">
        <v>7</v>
      </c>
      <c r="K31" s="19">
        <v>1</v>
      </c>
      <c r="L31" s="19">
        <v>6</v>
      </c>
      <c r="M31" s="19">
        <v>3</v>
      </c>
      <c r="N31" s="31">
        <f t="shared" si="0"/>
        <v>31</v>
      </c>
      <c r="O31" s="19"/>
      <c r="P31" s="19"/>
    </row>
    <row r="32" spans="1:16" ht="21">
      <c r="A32" s="19">
        <v>26</v>
      </c>
      <c r="B32" s="21" t="s">
        <v>222</v>
      </c>
      <c r="C32" s="21" t="s">
        <v>94</v>
      </c>
      <c r="D32" s="6" t="s">
        <v>95</v>
      </c>
      <c r="E32" s="6" t="s">
        <v>161</v>
      </c>
      <c r="F32" s="19">
        <v>9</v>
      </c>
      <c r="G32" s="19">
        <v>3</v>
      </c>
      <c r="H32" s="19">
        <v>2</v>
      </c>
      <c r="I32" s="19">
        <v>1</v>
      </c>
      <c r="J32" s="19">
        <v>9</v>
      </c>
      <c r="K32" s="19">
        <v>1</v>
      </c>
      <c r="L32" s="19">
        <v>3</v>
      </c>
      <c r="M32" s="19">
        <v>2</v>
      </c>
      <c r="N32" s="31">
        <f t="shared" si="0"/>
        <v>30</v>
      </c>
      <c r="O32" s="19"/>
      <c r="P32" s="19"/>
    </row>
    <row r="33" spans="1:16" ht="21">
      <c r="A33" s="19">
        <v>27</v>
      </c>
      <c r="B33" s="21" t="s">
        <v>199</v>
      </c>
      <c r="C33" s="21" t="s">
        <v>4</v>
      </c>
      <c r="D33" s="6" t="s">
        <v>5</v>
      </c>
      <c r="E33" s="6" t="s">
        <v>141</v>
      </c>
      <c r="F33" s="19">
        <v>8</v>
      </c>
      <c r="G33" s="19">
        <v>3</v>
      </c>
      <c r="H33" s="19">
        <v>2.5</v>
      </c>
      <c r="I33" s="19">
        <v>4</v>
      </c>
      <c r="J33" s="19">
        <v>6</v>
      </c>
      <c r="K33" s="19">
        <v>2</v>
      </c>
      <c r="L33" s="19">
        <v>0</v>
      </c>
      <c r="M33" s="19">
        <v>1</v>
      </c>
      <c r="N33" s="31">
        <f t="shared" si="0"/>
        <v>26.5</v>
      </c>
      <c r="O33" s="19"/>
      <c r="P33" s="19"/>
    </row>
    <row r="34" spans="1:16" ht="23.25" customHeight="1">
      <c r="A34" s="19">
        <v>28</v>
      </c>
      <c r="B34" s="21" t="s">
        <v>218</v>
      </c>
      <c r="C34" s="21" t="s">
        <v>41</v>
      </c>
      <c r="D34" s="6" t="s">
        <v>42</v>
      </c>
      <c r="E34" s="6" t="s">
        <v>126</v>
      </c>
      <c r="F34" s="19">
        <v>6</v>
      </c>
      <c r="G34" s="19">
        <v>4</v>
      </c>
      <c r="H34" s="19">
        <v>2.25</v>
      </c>
      <c r="I34" s="19">
        <v>2</v>
      </c>
      <c r="J34" s="19">
        <v>5</v>
      </c>
      <c r="K34" s="19">
        <v>1</v>
      </c>
      <c r="L34" s="19">
        <v>0</v>
      </c>
      <c r="M34" s="19">
        <v>3</v>
      </c>
      <c r="N34" s="31">
        <f t="shared" si="0"/>
        <v>23.25</v>
      </c>
      <c r="O34" s="19"/>
      <c r="P34" s="19"/>
    </row>
    <row r="35" spans="1:16" ht="21">
      <c r="A35" s="19">
        <v>29</v>
      </c>
      <c r="B35" s="21" t="s">
        <v>209</v>
      </c>
      <c r="C35" s="21" t="s">
        <v>29</v>
      </c>
      <c r="D35" s="8" t="s">
        <v>30</v>
      </c>
      <c r="E35" s="6" t="s">
        <v>302</v>
      </c>
      <c r="F35" s="19">
        <v>6</v>
      </c>
      <c r="G35" s="19">
        <v>2</v>
      </c>
      <c r="H35" s="19">
        <v>3</v>
      </c>
      <c r="I35" s="19">
        <v>0</v>
      </c>
      <c r="J35" s="19">
        <v>9</v>
      </c>
      <c r="K35" s="19">
        <v>1</v>
      </c>
      <c r="L35" s="19">
        <v>0</v>
      </c>
      <c r="M35" s="19">
        <v>1</v>
      </c>
      <c r="N35" s="31">
        <f t="shared" si="0"/>
        <v>22</v>
      </c>
      <c r="O35" s="19"/>
      <c r="P35" s="19"/>
    </row>
    <row r="36" spans="1:16" ht="2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28.5" customHeight="1">
      <c r="A37" s="24"/>
      <c r="B37" s="32" t="s">
        <v>194</v>
      </c>
      <c r="C37" s="32"/>
      <c r="E37" s="39" t="s">
        <v>324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33.75" customHeight="1">
      <c r="A38" s="24"/>
      <c r="B38" s="32" t="s">
        <v>195</v>
      </c>
      <c r="C38" s="32"/>
      <c r="E38" s="40" t="s">
        <v>232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21">
      <c r="A39" s="24"/>
      <c r="B39" s="25"/>
      <c r="C39" s="25"/>
      <c r="E39" s="39" t="s">
        <v>233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21">
      <c r="A40" s="24"/>
      <c r="B40" s="25"/>
      <c r="C40" s="25"/>
      <c r="E40" s="39" t="s">
        <v>322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21">
      <c r="A41" s="24"/>
      <c r="B41" s="25"/>
      <c r="C41" s="25"/>
      <c r="E41" s="39" t="s">
        <v>234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21">
      <c r="A42" s="24"/>
      <c r="B42" s="25"/>
      <c r="C42" s="25"/>
      <c r="E42" s="39" t="s">
        <v>235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21">
      <c r="A43" s="24"/>
      <c r="B43" s="25"/>
      <c r="C43" s="25"/>
      <c r="E43" s="39" t="s">
        <v>237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21">
      <c r="A44" s="24"/>
      <c r="B44" s="24"/>
      <c r="C44" s="24"/>
      <c r="E44" s="39" t="s">
        <v>323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21">
      <c r="A45" s="24"/>
      <c r="B45" s="24"/>
      <c r="C45" s="24"/>
      <c r="E45" s="39" t="s">
        <v>238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21">
      <c r="A46" s="24"/>
      <c r="B46" s="24"/>
      <c r="C46" s="24"/>
      <c r="E46" s="39" t="s">
        <v>236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ht="2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</sheetData>
  <sheetProtection/>
  <mergeCells count="7">
    <mergeCell ref="B38:C38"/>
    <mergeCell ref="A4:O4"/>
    <mergeCell ref="F5:M5"/>
    <mergeCell ref="A1:P1"/>
    <mergeCell ref="A2:P2"/>
    <mergeCell ref="A3:P3"/>
    <mergeCell ref="B37:C3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60" zoomScaleNormal="60" zoomScalePageLayoutView="30" workbookViewId="0" topLeftCell="A16">
      <selection activeCell="D47" sqref="D47"/>
    </sheetView>
  </sheetViews>
  <sheetFormatPr defaultColWidth="9.140625" defaultRowHeight="15"/>
  <cols>
    <col min="1" max="1" width="9.140625" style="26" customWidth="1"/>
    <col min="2" max="2" width="11.57421875" style="26" customWidth="1"/>
    <col min="3" max="3" width="20.8515625" style="26" customWidth="1"/>
    <col min="4" max="4" width="66.421875" style="26" customWidth="1"/>
    <col min="5" max="5" width="55.57421875" style="26" customWidth="1"/>
    <col min="6" max="13" width="9.140625" style="26" customWidth="1"/>
    <col min="14" max="14" width="19.00390625" style="26" customWidth="1"/>
    <col min="15" max="15" width="16.00390625" style="26" customWidth="1"/>
    <col min="16" max="16" width="18.140625" style="26" customWidth="1"/>
    <col min="18" max="16384" width="9.140625" style="1" customWidth="1"/>
  </cols>
  <sheetData>
    <row r="1" spans="1:17" ht="26.25">
      <c r="A1" s="43" t="s">
        <v>299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5"/>
    </row>
    <row r="2" spans="1:17" ht="26.25">
      <c r="A2" s="43" t="s">
        <v>118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4"/>
      <c r="Q2" s="5"/>
    </row>
    <row r="3" spans="1:17" ht="26.25">
      <c r="A3" s="43" t="s">
        <v>119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44"/>
      <c r="Q3" s="5"/>
    </row>
    <row r="4" spans="1:17" s="41" customFormat="1" ht="28.5">
      <c r="A4" s="45" t="s">
        <v>103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13"/>
    </row>
    <row r="5" spans="1:17" s="42" customFormat="1" ht="46.5">
      <c r="A5" s="47" t="s">
        <v>104</v>
      </c>
      <c r="B5" s="47" t="s">
        <v>105</v>
      </c>
      <c r="C5" s="47" t="s">
        <v>106</v>
      </c>
      <c r="D5" s="47" t="s">
        <v>162</v>
      </c>
      <c r="E5" s="47" t="s">
        <v>163</v>
      </c>
      <c r="F5" s="48" t="s">
        <v>107</v>
      </c>
      <c r="G5" s="49"/>
      <c r="H5" s="49"/>
      <c r="I5" s="49"/>
      <c r="J5" s="49"/>
      <c r="K5" s="49"/>
      <c r="L5" s="49"/>
      <c r="M5" s="50"/>
      <c r="N5" s="47" t="s">
        <v>108</v>
      </c>
      <c r="O5" s="47" t="s">
        <v>109</v>
      </c>
      <c r="P5" s="47" t="s">
        <v>110</v>
      </c>
      <c r="Q5" s="15"/>
    </row>
    <row r="6" spans="1:17" ht="26.25">
      <c r="A6" s="37"/>
      <c r="B6" s="37"/>
      <c r="C6" s="37"/>
      <c r="D6" s="37"/>
      <c r="E6" s="37"/>
      <c r="F6" s="36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7"/>
      <c r="O6" s="37"/>
      <c r="P6" s="37"/>
      <c r="Q6" s="14"/>
    </row>
    <row r="7" spans="1:17" ht="26.25">
      <c r="A7" s="37">
        <v>1</v>
      </c>
      <c r="B7" s="37" t="s">
        <v>251</v>
      </c>
      <c r="C7" s="51" t="s">
        <v>76</v>
      </c>
      <c r="D7" s="56" t="s">
        <v>315</v>
      </c>
      <c r="E7" s="56" t="s">
        <v>283</v>
      </c>
      <c r="F7" s="37">
        <v>12</v>
      </c>
      <c r="G7" s="37">
        <v>5</v>
      </c>
      <c r="H7" s="37">
        <v>1</v>
      </c>
      <c r="I7" s="37">
        <v>1</v>
      </c>
      <c r="J7" s="37">
        <v>4</v>
      </c>
      <c r="K7" s="37">
        <v>1</v>
      </c>
      <c r="L7" s="37">
        <v>3</v>
      </c>
      <c r="M7" s="37">
        <v>12</v>
      </c>
      <c r="N7" s="36">
        <f aca="true" t="shared" si="0" ref="N7:N38">SUM(F7:M7)</f>
        <v>39</v>
      </c>
      <c r="O7" s="37"/>
      <c r="P7" s="37"/>
      <c r="Q7" s="5"/>
    </row>
    <row r="8" spans="1:17" ht="26.25">
      <c r="A8" s="37">
        <v>2</v>
      </c>
      <c r="B8" s="37" t="s">
        <v>273</v>
      </c>
      <c r="C8" s="51" t="s">
        <v>44</v>
      </c>
      <c r="D8" s="56" t="s">
        <v>45</v>
      </c>
      <c r="E8" s="56" t="s">
        <v>292</v>
      </c>
      <c r="F8" s="37">
        <v>10</v>
      </c>
      <c r="G8" s="37">
        <v>5</v>
      </c>
      <c r="H8" s="37">
        <v>1</v>
      </c>
      <c r="I8" s="37">
        <v>1</v>
      </c>
      <c r="J8" s="37">
        <v>4</v>
      </c>
      <c r="K8" s="37">
        <v>1</v>
      </c>
      <c r="L8" s="37">
        <v>3</v>
      </c>
      <c r="M8" s="37">
        <v>12</v>
      </c>
      <c r="N8" s="36">
        <f t="shared" si="0"/>
        <v>37</v>
      </c>
      <c r="O8" s="37"/>
      <c r="P8" s="37"/>
      <c r="Q8" s="5"/>
    </row>
    <row r="9" spans="1:17" ht="26.25">
      <c r="A9" s="37">
        <v>3</v>
      </c>
      <c r="B9" s="37" t="s">
        <v>254</v>
      </c>
      <c r="C9" s="51" t="s">
        <v>69</v>
      </c>
      <c r="D9" s="56" t="s">
        <v>70</v>
      </c>
      <c r="E9" s="56" t="s">
        <v>304</v>
      </c>
      <c r="F9" s="37">
        <v>12</v>
      </c>
      <c r="G9" s="37">
        <v>4</v>
      </c>
      <c r="H9" s="37">
        <v>1</v>
      </c>
      <c r="I9" s="37">
        <v>1</v>
      </c>
      <c r="J9" s="37">
        <v>4</v>
      </c>
      <c r="K9" s="37">
        <v>1</v>
      </c>
      <c r="L9" s="37">
        <v>2</v>
      </c>
      <c r="M9" s="37">
        <v>12</v>
      </c>
      <c r="N9" s="36">
        <f t="shared" si="0"/>
        <v>37</v>
      </c>
      <c r="O9" s="37"/>
      <c r="P9" s="37"/>
      <c r="Q9" s="5"/>
    </row>
    <row r="10" spans="1:17" ht="26.25">
      <c r="A10" s="37">
        <v>4</v>
      </c>
      <c r="B10" s="37" t="s">
        <v>263</v>
      </c>
      <c r="C10" s="51" t="s">
        <v>41</v>
      </c>
      <c r="D10" s="56" t="s">
        <v>43</v>
      </c>
      <c r="E10" s="56" t="s">
        <v>286</v>
      </c>
      <c r="F10" s="37">
        <v>9</v>
      </c>
      <c r="G10" s="37">
        <v>5</v>
      </c>
      <c r="H10" s="37">
        <v>1</v>
      </c>
      <c r="I10" s="37">
        <v>1</v>
      </c>
      <c r="J10" s="37">
        <v>4</v>
      </c>
      <c r="K10" s="37">
        <v>1</v>
      </c>
      <c r="L10" s="37">
        <v>3</v>
      </c>
      <c r="M10" s="37">
        <v>12</v>
      </c>
      <c r="N10" s="36">
        <f t="shared" si="0"/>
        <v>36</v>
      </c>
      <c r="O10" s="37"/>
      <c r="P10" s="37"/>
      <c r="Q10" s="5"/>
    </row>
    <row r="11" spans="1:17" ht="26.25">
      <c r="A11" s="37">
        <v>5</v>
      </c>
      <c r="B11" s="37" t="s">
        <v>256</v>
      </c>
      <c r="C11" s="51" t="s">
        <v>67</v>
      </c>
      <c r="D11" s="56" t="s">
        <v>66</v>
      </c>
      <c r="E11" s="56" t="s">
        <v>305</v>
      </c>
      <c r="F11" s="37">
        <v>10</v>
      </c>
      <c r="G11" s="37">
        <v>5</v>
      </c>
      <c r="H11" s="37">
        <v>1</v>
      </c>
      <c r="I11" s="37">
        <v>1</v>
      </c>
      <c r="J11" s="37">
        <v>4</v>
      </c>
      <c r="K11" s="37">
        <v>1</v>
      </c>
      <c r="L11" s="37">
        <v>2</v>
      </c>
      <c r="M11" s="37">
        <v>12</v>
      </c>
      <c r="N11" s="36">
        <f t="shared" si="0"/>
        <v>36</v>
      </c>
      <c r="O11" s="37"/>
      <c r="P11" s="37"/>
      <c r="Q11" s="5"/>
    </row>
    <row r="12" spans="1:17" ht="26.25">
      <c r="A12" s="37">
        <v>6</v>
      </c>
      <c r="B12" s="37" t="s">
        <v>275</v>
      </c>
      <c r="C12" s="51" t="s">
        <v>67</v>
      </c>
      <c r="D12" s="56" t="s">
        <v>316</v>
      </c>
      <c r="E12" s="56" t="s">
        <v>306</v>
      </c>
      <c r="F12" s="37">
        <v>11</v>
      </c>
      <c r="G12" s="37">
        <v>5</v>
      </c>
      <c r="H12" s="37">
        <v>1</v>
      </c>
      <c r="I12" s="37">
        <v>1</v>
      </c>
      <c r="J12" s="37">
        <v>2</v>
      </c>
      <c r="K12" s="37">
        <v>1</v>
      </c>
      <c r="L12" s="37">
        <v>3</v>
      </c>
      <c r="M12" s="37">
        <v>12</v>
      </c>
      <c r="N12" s="36">
        <f t="shared" si="0"/>
        <v>36</v>
      </c>
      <c r="O12" s="37"/>
      <c r="P12" s="37"/>
      <c r="Q12" s="5"/>
    </row>
    <row r="13" spans="1:17" ht="26.25">
      <c r="A13" s="37">
        <v>7</v>
      </c>
      <c r="B13" s="37" t="s">
        <v>266</v>
      </c>
      <c r="C13" s="51" t="s">
        <v>76</v>
      </c>
      <c r="D13" s="56" t="s">
        <v>79</v>
      </c>
      <c r="E13" s="56" t="s">
        <v>283</v>
      </c>
      <c r="F13" s="37">
        <v>10</v>
      </c>
      <c r="G13" s="37">
        <v>4</v>
      </c>
      <c r="H13" s="37">
        <v>1</v>
      </c>
      <c r="I13" s="37">
        <v>1</v>
      </c>
      <c r="J13" s="37">
        <v>3</v>
      </c>
      <c r="K13" s="37">
        <v>1</v>
      </c>
      <c r="L13" s="37">
        <v>3</v>
      </c>
      <c r="M13" s="37">
        <v>12</v>
      </c>
      <c r="N13" s="36">
        <f t="shared" si="0"/>
        <v>35</v>
      </c>
      <c r="O13" s="37"/>
      <c r="P13" s="37"/>
      <c r="Q13" s="5"/>
    </row>
    <row r="14" spans="1:17" ht="26.25">
      <c r="A14" s="37">
        <v>8</v>
      </c>
      <c r="B14" s="37" t="s">
        <v>245</v>
      </c>
      <c r="C14" s="51" t="s">
        <v>29</v>
      </c>
      <c r="D14" s="56" t="s">
        <v>31</v>
      </c>
      <c r="E14" s="56" t="s">
        <v>318</v>
      </c>
      <c r="F14" s="37">
        <v>11</v>
      </c>
      <c r="G14" s="37">
        <v>4</v>
      </c>
      <c r="H14" s="37">
        <v>1</v>
      </c>
      <c r="I14" s="37">
        <v>1</v>
      </c>
      <c r="J14" s="37">
        <v>2</v>
      </c>
      <c r="K14" s="37">
        <v>1</v>
      </c>
      <c r="L14" s="37">
        <v>3</v>
      </c>
      <c r="M14" s="37">
        <v>12</v>
      </c>
      <c r="N14" s="36">
        <f t="shared" si="0"/>
        <v>35</v>
      </c>
      <c r="O14" s="37"/>
      <c r="P14" s="37"/>
      <c r="Q14" s="5"/>
    </row>
    <row r="15" spans="1:17" ht="52.5">
      <c r="A15" s="37">
        <v>9</v>
      </c>
      <c r="B15" s="37" t="s">
        <v>270</v>
      </c>
      <c r="C15" s="51" t="s">
        <v>100</v>
      </c>
      <c r="D15" s="56" t="s">
        <v>102</v>
      </c>
      <c r="E15" s="56" t="s">
        <v>307</v>
      </c>
      <c r="F15" s="37">
        <v>9</v>
      </c>
      <c r="G15" s="37">
        <v>5</v>
      </c>
      <c r="H15" s="37">
        <v>1</v>
      </c>
      <c r="I15" s="37">
        <v>1</v>
      </c>
      <c r="J15" s="37">
        <v>3</v>
      </c>
      <c r="K15" s="37">
        <v>1</v>
      </c>
      <c r="L15" s="37">
        <v>3</v>
      </c>
      <c r="M15" s="37">
        <v>12</v>
      </c>
      <c r="N15" s="36">
        <f t="shared" si="0"/>
        <v>35</v>
      </c>
      <c r="O15" s="37"/>
      <c r="P15" s="37"/>
      <c r="Q15" s="5"/>
    </row>
    <row r="16" spans="1:17" ht="52.5">
      <c r="A16" s="37">
        <v>10</v>
      </c>
      <c r="B16" s="37" t="s">
        <v>247</v>
      </c>
      <c r="C16" s="52" t="s">
        <v>63</v>
      </c>
      <c r="D16" s="56" t="s">
        <v>248</v>
      </c>
      <c r="E16" s="56" t="s">
        <v>308</v>
      </c>
      <c r="F16" s="37">
        <v>12</v>
      </c>
      <c r="G16" s="37">
        <v>3</v>
      </c>
      <c r="H16" s="37">
        <v>1</v>
      </c>
      <c r="I16" s="37">
        <v>1</v>
      </c>
      <c r="J16" s="37">
        <v>3</v>
      </c>
      <c r="K16" s="37">
        <v>1</v>
      </c>
      <c r="L16" s="37">
        <v>2</v>
      </c>
      <c r="M16" s="37">
        <v>12</v>
      </c>
      <c r="N16" s="36">
        <f t="shared" si="0"/>
        <v>35</v>
      </c>
      <c r="O16" s="37"/>
      <c r="P16" s="37"/>
      <c r="Q16" s="5"/>
    </row>
    <row r="17" spans="1:17" ht="26.25">
      <c r="A17" s="37">
        <v>11</v>
      </c>
      <c r="B17" s="37" t="s">
        <v>250</v>
      </c>
      <c r="C17" s="51" t="s">
        <v>91</v>
      </c>
      <c r="D17" s="56" t="s">
        <v>19</v>
      </c>
      <c r="E17" s="56" t="s">
        <v>285</v>
      </c>
      <c r="F17" s="37">
        <v>11</v>
      </c>
      <c r="G17" s="37">
        <v>4</v>
      </c>
      <c r="H17" s="37">
        <v>0</v>
      </c>
      <c r="I17" s="37">
        <v>1</v>
      </c>
      <c r="J17" s="37">
        <v>3</v>
      </c>
      <c r="K17" s="37">
        <v>1</v>
      </c>
      <c r="L17" s="37">
        <v>2</v>
      </c>
      <c r="M17" s="37">
        <v>12</v>
      </c>
      <c r="N17" s="36">
        <f t="shared" si="0"/>
        <v>34</v>
      </c>
      <c r="O17" s="37"/>
      <c r="P17" s="37"/>
      <c r="Q17" s="5"/>
    </row>
    <row r="18" spans="1:17" ht="26.25">
      <c r="A18" s="37">
        <v>12</v>
      </c>
      <c r="B18" s="53" t="s">
        <v>260</v>
      </c>
      <c r="C18" s="51" t="s">
        <v>114</v>
      </c>
      <c r="D18" s="56" t="s">
        <v>116</v>
      </c>
      <c r="E18" s="56" t="s">
        <v>309</v>
      </c>
      <c r="F18" s="37">
        <v>9</v>
      </c>
      <c r="G18" s="37">
        <v>4</v>
      </c>
      <c r="H18" s="37">
        <v>1</v>
      </c>
      <c r="I18" s="37">
        <v>1</v>
      </c>
      <c r="J18" s="37">
        <v>3</v>
      </c>
      <c r="K18" s="37">
        <v>1</v>
      </c>
      <c r="L18" s="37">
        <v>3</v>
      </c>
      <c r="M18" s="37">
        <v>12</v>
      </c>
      <c r="N18" s="36">
        <f t="shared" si="0"/>
        <v>34</v>
      </c>
      <c r="O18" s="37"/>
      <c r="P18" s="37"/>
      <c r="Q18" s="5"/>
    </row>
    <row r="19" spans="1:17" ht="26.25">
      <c r="A19" s="37">
        <v>13</v>
      </c>
      <c r="B19" s="37" t="s">
        <v>253</v>
      </c>
      <c r="C19" s="51" t="s">
        <v>4</v>
      </c>
      <c r="D19" s="56" t="s">
        <v>6</v>
      </c>
      <c r="E19" s="56" t="s">
        <v>297</v>
      </c>
      <c r="F19" s="37">
        <v>8</v>
      </c>
      <c r="G19" s="37">
        <v>4</v>
      </c>
      <c r="H19" s="37">
        <v>1</v>
      </c>
      <c r="I19" s="37">
        <v>1</v>
      </c>
      <c r="J19" s="37">
        <v>4</v>
      </c>
      <c r="K19" s="37">
        <v>1</v>
      </c>
      <c r="L19" s="37">
        <v>3</v>
      </c>
      <c r="M19" s="37">
        <v>11</v>
      </c>
      <c r="N19" s="36">
        <f t="shared" si="0"/>
        <v>33</v>
      </c>
      <c r="O19" s="37"/>
      <c r="P19" s="37"/>
      <c r="Q19" s="5"/>
    </row>
    <row r="20" spans="1:17" ht="26.25">
      <c r="A20" s="37">
        <v>14</v>
      </c>
      <c r="B20" s="37" t="s">
        <v>257</v>
      </c>
      <c r="C20" s="51" t="s">
        <v>59</v>
      </c>
      <c r="D20" s="56" t="s">
        <v>61</v>
      </c>
      <c r="E20" s="56" t="s">
        <v>310</v>
      </c>
      <c r="F20" s="37">
        <v>10</v>
      </c>
      <c r="G20" s="37">
        <v>4</v>
      </c>
      <c r="H20" s="37">
        <v>1</v>
      </c>
      <c r="I20" s="37">
        <v>1</v>
      </c>
      <c r="J20" s="37">
        <v>4</v>
      </c>
      <c r="K20" s="37">
        <v>1</v>
      </c>
      <c r="L20" s="37">
        <v>3</v>
      </c>
      <c r="M20" s="37">
        <v>9</v>
      </c>
      <c r="N20" s="36">
        <f t="shared" si="0"/>
        <v>33</v>
      </c>
      <c r="O20" s="37"/>
      <c r="P20" s="37"/>
      <c r="Q20" s="5"/>
    </row>
    <row r="21" spans="1:17" ht="52.5">
      <c r="A21" s="37">
        <v>15</v>
      </c>
      <c r="B21" s="37" t="s">
        <v>243</v>
      </c>
      <c r="C21" s="51" t="s">
        <v>82</v>
      </c>
      <c r="D21" s="56" t="s">
        <v>84</v>
      </c>
      <c r="E21" s="56" t="s">
        <v>298</v>
      </c>
      <c r="F21" s="37">
        <v>10</v>
      </c>
      <c r="G21" s="37">
        <v>3</v>
      </c>
      <c r="H21" s="37">
        <v>1</v>
      </c>
      <c r="I21" s="37">
        <v>1</v>
      </c>
      <c r="J21" s="37">
        <v>3</v>
      </c>
      <c r="K21" s="37">
        <v>0</v>
      </c>
      <c r="L21" s="37">
        <v>2</v>
      </c>
      <c r="M21" s="37">
        <v>12</v>
      </c>
      <c r="N21" s="36">
        <f t="shared" si="0"/>
        <v>32</v>
      </c>
      <c r="O21" s="37"/>
      <c r="P21" s="37"/>
      <c r="Q21" s="5"/>
    </row>
    <row r="22" spans="1:17" ht="26.25">
      <c r="A22" s="37">
        <v>16</v>
      </c>
      <c r="B22" s="53" t="s">
        <v>244</v>
      </c>
      <c r="C22" s="51" t="s">
        <v>11</v>
      </c>
      <c r="D22" s="56" t="s">
        <v>12</v>
      </c>
      <c r="E22" s="56" t="s">
        <v>311</v>
      </c>
      <c r="F22" s="37">
        <v>9</v>
      </c>
      <c r="G22" s="37">
        <v>4</v>
      </c>
      <c r="H22" s="37">
        <v>0</v>
      </c>
      <c r="I22" s="37">
        <v>1</v>
      </c>
      <c r="J22" s="37">
        <v>3</v>
      </c>
      <c r="K22" s="37">
        <v>1</v>
      </c>
      <c r="L22" s="37">
        <v>2</v>
      </c>
      <c r="M22" s="37">
        <v>12</v>
      </c>
      <c r="N22" s="36">
        <f t="shared" si="0"/>
        <v>32</v>
      </c>
      <c r="O22" s="37"/>
      <c r="P22" s="37"/>
      <c r="Q22" s="5"/>
    </row>
    <row r="23" spans="1:17" ht="26.25">
      <c r="A23" s="37">
        <v>17</v>
      </c>
      <c r="B23" s="37" t="s">
        <v>262</v>
      </c>
      <c r="C23" s="51" t="s">
        <v>37</v>
      </c>
      <c r="D23" s="56" t="s">
        <v>117</v>
      </c>
      <c r="E23" s="56" t="s">
        <v>284</v>
      </c>
      <c r="F23" s="37">
        <v>12</v>
      </c>
      <c r="G23" s="37">
        <v>5</v>
      </c>
      <c r="H23" s="37">
        <v>1</v>
      </c>
      <c r="I23" s="37">
        <v>1</v>
      </c>
      <c r="J23" s="37">
        <v>4</v>
      </c>
      <c r="K23" s="37">
        <v>1</v>
      </c>
      <c r="L23" s="37">
        <v>3</v>
      </c>
      <c r="M23" s="37">
        <v>4</v>
      </c>
      <c r="N23" s="36">
        <f t="shared" si="0"/>
        <v>31</v>
      </c>
      <c r="O23" s="37"/>
      <c r="P23" s="37"/>
      <c r="Q23" s="5"/>
    </row>
    <row r="24" spans="1:17" ht="26.25">
      <c r="A24" s="37">
        <v>18</v>
      </c>
      <c r="B24" s="37" t="s">
        <v>252</v>
      </c>
      <c r="C24" s="51" t="s">
        <v>25</v>
      </c>
      <c r="D24" s="56" t="s">
        <v>27</v>
      </c>
      <c r="E24" s="56" t="s">
        <v>295</v>
      </c>
      <c r="F24" s="37">
        <v>11</v>
      </c>
      <c r="G24" s="37">
        <v>2</v>
      </c>
      <c r="H24" s="37">
        <v>1</v>
      </c>
      <c r="I24" s="37">
        <v>1</v>
      </c>
      <c r="J24" s="37">
        <v>3</v>
      </c>
      <c r="K24" s="37">
        <v>1</v>
      </c>
      <c r="L24" s="37">
        <v>1</v>
      </c>
      <c r="M24" s="37">
        <v>11</v>
      </c>
      <c r="N24" s="36">
        <f t="shared" si="0"/>
        <v>31</v>
      </c>
      <c r="O24" s="37"/>
      <c r="P24" s="37"/>
      <c r="Q24" s="5"/>
    </row>
    <row r="25" spans="1:17" ht="26.25">
      <c r="A25" s="37">
        <v>19</v>
      </c>
      <c r="B25" s="37" t="s">
        <v>255</v>
      </c>
      <c r="C25" s="51" t="s">
        <v>55</v>
      </c>
      <c r="D25" s="56" t="s">
        <v>56</v>
      </c>
      <c r="E25" s="56" t="s">
        <v>287</v>
      </c>
      <c r="F25" s="37">
        <v>10</v>
      </c>
      <c r="G25" s="37">
        <v>4</v>
      </c>
      <c r="H25" s="37">
        <v>0</v>
      </c>
      <c r="I25" s="37">
        <v>0</v>
      </c>
      <c r="J25" s="37">
        <v>3</v>
      </c>
      <c r="K25" s="37">
        <v>0</v>
      </c>
      <c r="L25" s="37">
        <v>1</v>
      </c>
      <c r="M25" s="37">
        <v>12</v>
      </c>
      <c r="N25" s="36">
        <f t="shared" si="0"/>
        <v>30</v>
      </c>
      <c r="O25" s="37"/>
      <c r="P25" s="37"/>
      <c r="Q25" s="5"/>
    </row>
    <row r="26" spans="1:17" ht="26.25">
      <c r="A26" s="37">
        <v>20</v>
      </c>
      <c r="B26" s="37" t="s">
        <v>269</v>
      </c>
      <c r="C26" s="51" t="s">
        <v>33</v>
      </c>
      <c r="D26" s="56" t="s">
        <v>35</v>
      </c>
      <c r="E26" s="56" t="s">
        <v>312</v>
      </c>
      <c r="F26" s="37">
        <v>9</v>
      </c>
      <c r="G26" s="37">
        <v>4</v>
      </c>
      <c r="H26" s="37">
        <v>1</v>
      </c>
      <c r="I26" s="37">
        <v>1</v>
      </c>
      <c r="J26" s="37">
        <v>4</v>
      </c>
      <c r="K26" s="37">
        <v>1</v>
      </c>
      <c r="L26" s="37">
        <v>1</v>
      </c>
      <c r="M26" s="37">
        <v>9</v>
      </c>
      <c r="N26" s="36">
        <f t="shared" si="0"/>
        <v>30</v>
      </c>
      <c r="O26" s="37"/>
      <c r="P26" s="37"/>
      <c r="Q26" s="5"/>
    </row>
    <row r="27" spans="1:17" ht="26.25">
      <c r="A27" s="37">
        <v>21</v>
      </c>
      <c r="B27" s="37" t="s">
        <v>271</v>
      </c>
      <c r="C27" s="51" t="s">
        <v>73</v>
      </c>
      <c r="D27" s="56" t="s">
        <v>74</v>
      </c>
      <c r="E27" s="56" t="s">
        <v>313</v>
      </c>
      <c r="F27" s="37">
        <v>11</v>
      </c>
      <c r="G27" s="37">
        <v>5</v>
      </c>
      <c r="H27" s="37">
        <v>1</v>
      </c>
      <c r="I27" s="37">
        <v>1</v>
      </c>
      <c r="J27" s="37">
        <v>4</v>
      </c>
      <c r="K27" s="37">
        <v>1</v>
      </c>
      <c r="L27" s="37">
        <v>3</v>
      </c>
      <c r="M27" s="37">
        <v>4</v>
      </c>
      <c r="N27" s="36">
        <f t="shared" si="0"/>
        <v>30</v>
      </c>
      <c r="O27" s="37"/>
      <c r="P27" s="37"/>
      <c r="Q27" s="5"/>
    </row>
    <row r="28" spans="1:17" ht="52.5">
      <c r="A28" s="37">
        <v>22</v>
      </c>
      <c r="B28" s="37" t="s">
        <v>272</v>
      </c>
      <c r="C28" s="51" t="s">
        <v>82</v>
      </c>
      <c r="D28" s="56" t="s">
        <v>83</v>
      </c>
      <c r="E28" s="56" t="s">
        <v>298</v>
      </c>
      <c r="F28" s="37">
        <v>9</v>
      </c>
      <c r="G28" s="37">
        <v>3</v>
      </c>
      <c r="H28" s="37">
        <v>1</v>
      </c>
      <c r="I28" s="37">
        <v>1</v>
      </c>
      <c r="J28" s="37">
        <v>3</v>
      </c>
      <c r="K28" s="37">
        <v>0</v>
      </c>
      <c r="L28" s="37">
        <v>3</v>
      </c>
      <c r="M28" s="37">
        <v>9</v>
      </c>
      <c r="N28" s="36">
        <f t="shared" si="0"/>
        <v>29</v>
      </c>
      <c r="O28" s="37"/>
      <c r="P28" s="37"/>
      <c r="Q28" s="5"/>
    </row>
    <row r="29" spans="1:17" ht="26.25">
      <c r="A29" s="37">
        <v>23</v>
      </c>
      <c r="B29" s="37" t="s">
        <v>246</v>
      </c>
      <c r="C29" s="51" t="s">
        <v>1</v>
      </c>
      <c r="D29" s="56" t="s">
        <v>2</v>
      </c>
      <c r="E29" s="56" t="s">
        <v>289</v>
      </c>
      <c r="F29" s="37">
        <v>10</v>
      </c>
      <c r="G29" s="37">
        <v>4</v>
      </c>
      <c r="H29" s="37">
        <v>1</v>
      </c>
      <c r="I29" s="37">
        <v>1</v>
      </c>
      <c r="J29" s="37">
        <v>3</v>
      </c>
      <c r="K29" s="37">
        <v>1</v>
      </c>
      <c r="L29" s="37">
        <v>2</v>
      </c>
      <c r="M29" s="37">
        <v>6</v>
      </c>
      <c r="N29" s="36">
        <f t="shared" si="0"/>
        <v>28</v>
      </c>
      <c r="O29" s="37"/>
      <c r="P29" s="37"/>
      <c r="Q29" s="5"/>
    </row>
    <row r="30" spans="1:17" ht="26.25">
      <c r="A30" s="37">
        <v>24</v>
      </c>
      <c r="B30" s="37" t="s">
        <v>259</v>
      </c>
      <c r="C30" s="51" t="s">
        <v>14</v>
      </c>
      <c r="D30" s="56" t="s">
        <v>16</v>
      </c>
      <c r="E30" s="56" t="s">
        <v>293</v>
      </c>
      <c r="F30" s="37">
        <v>6</v>
      </c>
      <c r="G30" s="37">
        <v>2</v>
      </c>
      <c r="H30" s="37">
        <v>1</v>
      </c>
      <c r="I30" s="37">
        <v>1</v>
      </c>
      <c r="J30" s="37">
        <v>4</v>
      </c>
      <c r="K30" s="37">
        <v>0</v>
      </c>
      <c r="L30" s="37">
        <v>2</v>
      </c>
      <c r="M30" s="37">
        <v>12</v>
      </c>
      <c r="N30" s="36">
        <f t="shared" si="0"/>
        <v>28</v>
      </c>
      <c r="O30" s="37"/>
      <c r="P30" s="37"/>
      <c r="Q30" s="5"/>
    </row>
    <row r="31" spans="1:17" ht="26.25">
      <c r="A31" s="37">
        <v>25</v>
      </c>
      <c r="B31" s="53" t="s">
        <v>258</v>
      </c>
      <c r="C31" s="52" t="s">
        <v>8</v>
      </c>
      <c r="D31" s="56" t="s">
        <v>317</v>
      </c>
      <c r="E31" s="56" t="s">
        <v>314</v>
      </c>
      <c r="F31" s="37">
        <v>8</v>
      </c>
      <c r="G31" s="37">
        <v>5</v>
      </c>
      <c r="H31" s="37">
        <v>1</v>
      </c>
      <c r="I31" s="37">
        <v>1</v>
      </c>
      <c r="J31" s="37">
        <v>4</v>
      </c>
      <c r="K31" s="37">
        <v>1</v>
      </c>
      <c r="L31" s="37">
        <v>2</v>
      </c>
      <c r="M31" s="37">
        <v>6</v>
      </c>
      <c r="N31" s="36">
        <f t="shared" si="0"/>
        <v>28</v>
      </c>
      <c r="O31" s="37"/>
      <c r="P31" s="37"/>
      <c r="Q31" s="5"/>
    </row>
    <row r="32" spans="1:17" ht="26.25">
      <c r="A32" s="37">
        <v>26</v>
      </c>
      <c r="B32" s="37" t="s">
        <v>277</v>
      </c>
      <c r="C32" s="51" t="s">
        <v>94</v>
      </c>
      <c r="D32" s="56" t="s">
        <v>276</v>
      </c>
      <c r="E32" s="56" t="s">
        <v>288</v>
      </c>
      <c r="F32" s="37">
        <v>4</v>
      </c>
      <c r="G32" s="37">
        <v>2</v>
      </c>
      <c r="H32" s="37">
        <v>0</v>
      </c>
      <c r="I32" s="37">
        <v>1</v>
      </c>
      <c r="J32" s="37">
        <v>3</v>
      </c>
      <c r="K32" s="37">
        <v>1</v>
      </c>
      <c r="L32" s="37">
        <v>3</v>
      </c>
      <c r="M32" s="37">
        <v>11</v>
      </c>
      <c r="N32" s="36">
        <f t="shared" si="0"/>
        <v>25</v>
      </c>
      <c r="O32" s="37"/>
      <c r="P32" s="37"/>
      <c r="Q32" s="5"/>
    </row>
    <row r="33" spans="1:17" ht="26.25">
      <c r="A33" s="37">
        <v>27</v>
      </c>
      <c r="B33" s="37" t="s">
        <v>265</v>
      </c>
      <c r="C33" s="51" t="s">
        <v>86</v>
      </c>
      <c r="D33" s="56" t="s">
        <v>87</v>
      </c>
      <c r="E33" s="56" t="s">
        <v>290</v>
      </c>
      <c r="F33" s="37">
        <v>8</v>
      </c>
      <c r="G33" s="37">
        <v>2</v>
      </c>
      <c r="H33" s="37">
        <v>0</v>
      </c>
      <c r="I33" s="37">
        <v>1</v>
      </c>
      <c r="J33" s="37">
        <v>2</v>
      </c>
      <c r="K33" s="37">
        <v>0</v>
      </c>
      <c r="L33" s="37">
        <v>3</v>
      </c>
      <c r="M33" s="37">
        <v>9</v>
      </c>
      <c r="N33" s="36">
        <f t="shared" si="0"/>
        <v>25</v>
      </c>
      <c r="O33" s="37"/>
      <c r="P33" s="37"/>
      <c r="Q33" s="5"/>
    </row>
    <row r="34" spans="1:17" ht="26.25">
      <c r="A34" s="37">
        <v>28</v>
      </c>
      <c r="B34" s="37" t="s">
        <v>264</v>
      </c>
      <c r="C34" s="51" t="s">
        <v>47</v>
      </c>
      <c r="D34" s="56" t="s">
        <v>49</v>
      </c>
      <c r="E34" s="56" t="s">
        <v>294</v>
      </c>
      <c r="F34" s="37">
        <v>7</v>
      </c>
      <c r="G34" s="37">
        <v>1</v>
      </c>
      <c r="H34" s="37">
        <v>0</v>
      </c>
      <c r="I34" s="37">
        <v>1</v>
      </c>
      <c r="J34" s="37">
        <v>3</v>
      </c>
      <c r="K34" s="37">
        <v>0</v>
      </c>
      <c r="L34" s="37">
        <v>2</v>
      </c>
      <c r="M34" s="37">
        <v>8</v>
      </c>
      <c r="N34" s="36">
        <f t="shared" si="0"/>
        <v>22</v>
      </c>
      <c r="O34" s="37"/>
      <c r="P34" s="37"/>
      <c r="Q34" s="5"/>
    </row>
    <row r="35" spans="1:17" ht="26.25">
      <c r="A35" s="37">
        <v>29</v>
      </c>
      <c r="B35" s="37" t="s">
        <v>261</v>
      </c>
      <c r="C35" s="51" t="s">
        <v>51</v>
      </c>
      <c r="D35" s="56" t="s">
        <v>53</v>
      </c>
      <c r="E35" s="56" t="s">
        <v>296</v>
      </c>
      <c r="F35" s="37">
        <v>8</v>
      </c>
      <c r="G35" s="37">
        <v>2</v>
      </c>
      <c r="H35" s="37">
        <v>1</v>
      </c>
      <c r="I35" s="37">
        <v>1</v>
      </c>
      <c r="J35" s="37">
        <v>1</v>
      </c>
      <c r="K35" s="37">
        <v>0</v>
      </c>
      <c r="L35" s="37">
        <v>2</v>
      </c>
      <c r="M35" s="37">
        <v>7</v>
      </c>
      <c r="N35" s="36">
        <f t="shared" si="0"/>
        <v>22</v>
      </c>
      <c r="O35" s="37"/>
      <c r="P35" s="37"/>
      <c r="Q35" s="5"/>
    </row>
    <row r="36" spans="1:17" ht="26.25">
      <c r="A36" s="37">
        <v>30</v>
      </c>
      <c r="B36" s="37" t="s">
        <v>274</v>
      </c>
      <c r="C36" s="51" t="s">
        <v>57</v>
      </c>
      <c r="D36" s="56" t="s">
        <v>92</v>
      </c>
      <c r="E36" s="56" t="s">
        <v>319</v>
      </c>
      <c r="F36" s="37">
        <v>7</v>
      </c>
      <c r="G36" s="37">
        <v>2</v>
      </c>
      <c r="H36" s="37">
        <v>1</v>
      </c>
      <c r="I36" s="37">
        <v>1</v>
      </c>
      <c r="J36" s="37">
        <v>3</v>
      </c>
      <c r="K36" s="37">
        <v>0</v>
      </c>
      <c r="L36" s="37">
        <v>3</v>
      </c>
      <c r="M36" s="37">
        <v>3</v>
      </c>
      <c r="N36" s="36">
        <f t="shared" si="0"/>
        <v>20</v>
      </c>
      <c r="O36" s="37"/>
      <c r="P36" s="37"/>
      <c r="Q36" s="5"/>
    </row>
    <row r="37" spans="1:17" ht="52.5">
      <c r="A37" s="37">
        <v>31</v>
      </c>
      <c r="B37" s="53" t="s">
        <v>267</v>
      </c>
      <c r="C37" s="52" t="s">
        <v>63</v>
      </c>
      <c r="D37" s="56" t="s">
        <v>268</v>
      </c>
      <c r="E37" s="56" t="s">
        <v>308</v>
      </c>
      <c r="F37" s="37">
        <v>9</v>
      </c>
      <c r="G37" s="37">
        <v>1</v>
      </c>
      <c r="H37" s="37">
        <v>0</v>
      </c>
      <c r="I37" s="37">
        <v>1</v>
      </c>
      <c r="J37" s="37">
        <v>0</v>
      </c>
      <c r="K37" s="37">
        <v>0</v>
      </c>
      <c r="L37" s="37">
        <v>2</v>
      </c>
      <c r="M37" s="37">
        <v>6</v>
      </c>
      <c r="N37" s="36">
        <f t="shared" si="0"/>
        <v>19</v>
      </c>
      <c r="O37" s="37"/>
      <c r="P37" s="37"/>
      <c r="Q37" s="5"/>
    </row>
    <row r="38" spans="1:17" ht="26.25">
      <c r="A38" s="37">
        <v>32</v>
      </c>
      <c r="B38" s="37" t="s">
        <v>249</v>
      </c>
      <c r="C38" s="51" t="s">
        <v>21</v>
      </c>
      <c r="D38" s="56" t="s">
        <v>23</v>
      </c>
      <c r="E38" s="56" t="s">
        <v>291</v>
      </c>
      <c r="F38" s="37">
        <v>9</v>
      </c>
      <c r="G38" s="37">
        <v>2</v>
      </c>
      <c r="H38" s="37">
        <v>1</v>
      </c>
      <c r="I38" s="37">
        <v>1</v>
      </c>
      <c r="J38" s="37">
        <v>2</v>
      </c>
      <c r="K38" s="37">
        <v>1</v>
      </c>
      <c r="L38" s="37">
        <v>2</v>
      </c>
      <c r="M38" s="37">
        <v>0</v>
      </c>
      <c r="N38" s="36">
        <f t="shared" si="0"/>
        <v>18</v>
      </c>
      <c r="O38" s="37"/>
      <c r="P38" s="37"/>
      <c r="Q38" s="5"/>
    </row>
    <row r="39" spans="1:17" ht="26.25">
      <c r="A39" s="44"/>
      <c r="B39" s="54"/>
      <c r="C39" s="54"/>
      <c r="D39" s="44"/>
      <c r="E39" s="5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5"/>
    </row>
    <row r="40" spans="1:17" ht="38.25" customHeight="1">
      <c r="A40" s="46"/>
      <c r="B40" s="57" t="s">
        <v>194</v>
      </c>
      <c r="C40" s="57"/>
      <c r="D40" s="46"/>
      <c r="E40" s="59" t="s">
        <v>278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5"/>
    </row>
    <row r="41" spans="1:17" ht="28.5">
      <c r="A41" s="46"/>
      <c r="B41" s="46"/>
      <c r="C41" s="46"/>
      <c r="D41" s="46"/>
      <c r="E41" s="60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5"/>
    </row>
    <row r="42" spans="1:17" ht="39.75" customHeight="1">
      <c r="A42" s="46"/>
      <c r="B42" s="58" t="s">
        <v>195</v>
      </c>
      <c r="C42" s="58"/>
      <c r="D42" s="46"/>
      <c r="E42" s="61" t="s">
        <v>279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5"/>
    </row>
    <row r="43" spans="1:17" ht="28.5">
      <c r="A43" s="46"/>
      <c r="B43" s="55"/>
      <c r="C43" s="55"/>
      <c r="D43" s="46"/>
      <c r="E43" s="61" t="s">
        <v>281</v>
      </c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5"/>
    </row>
    <row r="44" spans="1:17" ht="28.5">
      <c r="A44" s="46"/>
      <c r="B44" s="55"/>
      <c r="C44" s="55"/>
      <c r="D44" s="46"/>
      <c r="E44" s="61" t="s">
        <v>320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5"/>
    </row>
    <row r="45" spans="1:17" ht="28.5">
      <c r="A45" s="46"/>
      <c r="B45" s="55"/>
      <c r="C45" s="55"/>
      <c r="D45" s="46"/>
      <c r="E45" s="61" t="s">
        <v>321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5"/>
    </row>
    <row r="46" spans="1:17" ht="28.5">
      <c r="A46" s="46"/>
      <c r="B46" s="55"/>
      <c r="C46" s="55"/>
      <c r="D46" s="46"/>
      <c r="E46" s="61" t="s">
        <v>282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5"/>
    </row>
    <row r="47" spans="1:17" ht="28.5">
      <c r="A47" s="46"/>
      <c r="B47" s="55"/>
      <c r="C47" s="55"/>
      <c r="D47" s="46"/>
      <c r="E47" s="61" t="s">
        <v>280</v>
      </c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5"/>
    </row>
    <row r="48" spans="1:17" ht="28.5">
      <c r="A48" s="46"/>
      <c r="B48" s="46"/>
      <c r="C48" s="46"/>
      <c r="D48" s="46"/>
      <c r="E48" s="46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5"/>
    </row>
  </sheetData>
  <sheetProtection/>
  <mergeCells count="7">
    <mergeCell ref="B42:C42"/>
    <mergeCell ref="A4:O4"/>
    <mergeCell ref="F5:M5"/>
    <mergeCell ref="A1:N1"/>
    <mergeCell ref="A2:N2"/>
    <mergeCell ref="A3:N3"/>
    <mergeCell ref="B40:C40"/>
  </mergeCells>
  <printOptions/>
  <pageMargins left="0.7086614173228347" right="0.7086614173228347" top="0.35433070866141736" bottom="0.7480314960629921" header="0.196850393700787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2014-03-19T08:27:11Z</dcterms:modified>
  <cp:category/>
  <cp:version/>
  <cp:contentType/>
  <cp:contentStatus/>
</cp:coreProperties>
</file>