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925" activeTab="2"/>
  </bookViews>
  <sheets>
    <sheet name="9 клас" sheetId="1" r:id="rId1"/>
    <sheet name="10 клас" sheetId="2" r:id="rId2"/>
    <sheet name="11 клас" sheetId="3" r:id="rId3"/>
  </sheets>
  <definedNames/>
  <calcPr fullCalcOnLoad="1"/>
</workbook>
</file>

<file path=xl/sharedStrings.xml><?xml version="1.0" encoding="utf-8"?>
<sst xmlns="http://schemas.openxmlformats.org/spreadsheetml/2006/main" count="322" uniqueCount="224">
  <si>
    <t>№п/п</t>
  </si>
  <si>
    <t>ПІБ вчителя</t>
  </si>
  <si>
    <t>Номер завдання</t>
  </si>
  <si>
    <t>Шифр</t>
  </si>
  <si>
    <t>Школа</t>
  </si>
  <si>
    <t>Сума балів</t>
  </si>
  <si>
    <t>Місце</t>
  </si>
  <si>
    <t>Насталенко Яна Іванівна</t>
  </si>
  <si>
    <t>Триконенко Людмила Терентіївна</t>
  </si>
  <si>
    <t>Прізвище, імя, по батькові учня</t>
  </si>
  <si>
    <t>Діміджиєва Вікторія Сергіївна</t>
  </si>
  <si>
    <t>Загребельна Катерина Сергіївна</t>
  </si>
  <si>
    <t>Березова Валерія Вікторівна</t>
  </si>
  <si>
    <t>Мельник Ірина Романівна</t>
  </si>
  <si>
    <t>Колесник Дар'я Андріївна</t>
  </si>
  <si>
    <t>Дячук Олена Володимирівна</t>
  </si>
  <si>
    <t>Калінін Євген Олексійович</t>
  </si>
  <si>
    <t xml:space="preserve">Дзюба Дар’я Анатоліївна </t>
  </si>
  <si>
    <t>Гандурська Жанна Петрівна</t>
  </si>
  <si>
    <t>Новіцька Владислава Володимирівна</t>
  </si>
  <si>
    <t>Польгуль Лілія Володимирівна</t>
  </si>
  <si>
    <t>Бадя Яна Вікторівна</t>
  </si>
  <si>
    <t>Тарасюк Влада Вікторівна</t>
  </si>
  <si>
    <t>Радзієвська Ірина Анатоліївна</t>
  </si>
  <si>
    <t>Грищук Марина Сергіївна</t>
  </si>
  <si>
    <t>Уркаєва Ніна Миколаївна</t>
  </si>
  <si>
    <t>Василенко Анастасія Анатоліївна</t>
  </si>
  <si>
    <t>Поліщук Поліна Олександрівна</t>
  </si>
  <si>
    <t>Бєда Ольга Василівна</t>
  </si>
  <si>
    <t>Голод Світлана Вікторівна</t>
  </si>
  <si>
    <t>Драчук Олена Дмитрівна</t>
  </si>
  <si>
    <t>Сушан Олена Володимирівна</t>
  </si>
  <si>
    <t>Бохун Ірина Германівна</t>
  </si>
  <si>
    <t>Миськова Катерина Михайлівна</t>
  </si>
  <si>
    <t>Петрина Світлана Володимирівна</t>
  </si>
  <si>
    <t>Цидиленко Далія Денисівна</t>
  </si>
  <si>
    <t>Кротна Світлана Миколаївна</t>
  </si>
  <si>
    <t>Поліщук Катерина Романівна</t>
  </si>
  <si>
    <t>Деменьшина-Гурандо Галина Іванівна</t>
  </si>
  <si>
    <t>Таратута Дмитро Ігорович</t>
  </si>
  <si>
    <t>Шевцова  Людмила Іванівна</t>
  </si>
  <si>
    <t>Ус Аліна Валентинівна</t>
  </si>
  <si>
    <t>Базаровська Наталія Андріївна</t>
  </si>
  <si>
    <t>Слободянюк Софія Олегівна</t>
  </si>
  <si>
    <t>Циркун Галина Сергіївна</t>
  </si>
  <si>
    <t>Бойчук Віталій Сергійович</t>
  </si>
  <si>
    <t>Когут Єлизавета Василівна</t>
  </si>
  <si>
    <t>Котлярова Лідія Іванівна</t>
  </si>
  <si>
    <t>Монастирська Анастасія Сергіївна</t>
  </si>
  <si>
    <t>Родюк Софія Павлівна</t>
  </si>
  <si>
    <t>Білик Дмитро Володимирович</t>
  </si>
  <si>
    <t>Ревенко Алла Іванівна</t>
  </si>
  <si>
    <t>Дахнівська Ольга Едуардівна</t>
  </si>
  <si>
    <t>Грицай Андрій Дмитрович</t>
  </si>
  <si>
    <t>Чемерський Аркадій Петрович</t>
  </si>
  <si>
    <t>Дельфін</t>
  </si>
  <si>
    <t>Стецюк Діана Вікторівна</t>
  </si>
  <si>
    <t>Ткач Богдана Костянтинівна</t>
  </si>
  <si>
    <t>Лещенко Олена Валентинівна</t>
  </si>
  <si>
    <t>Ваховська Наталя Миколаївна</t>
  </si>
  <si>
    <t>Мельник Тетяна Миколаївна</t>
  </si>
  <si>
    <t>Морозюк Тетяна  Сергіївна</t>
  </si>
  <si>
    <t>Мельник Вікторія Андріївна</t>
  </si>
  <si>
    <t>Пальчук Марія Василівна</t>
  </si>
  <si>
    <t>Мартико Тетяна Федорівна</t>
  </si>
  <si>
    <t>Гаврилюк Марія Анатоліївна</t>
  </si>
  <si>
    <t>Гончарук Людмила Геннадіївна</t>
  </si>
  <si>
    <t>Бояринцева Лариса Євгеніївна</t>
  </si>
  <si>
    <t>Умурушатян Карина Мушегівна</t>
  </si>
  <si>
    <t>Бадьорна Олександра Володимирівна</t>
  </si>
  <si>
    <t>Мельник Катя Сергіївна</t>
  </si>
  <si>
    <t>Кліщунова Анастасія Юріївна</t>
  </si>
  <si>
    <t>Колесник Раїса Василівна</t>
  </si>
  <si>
    <t>Богач Анна Іванівна</t>
  </si>
  <si>
    <t>Барложецька Поліна Володимирівна</t>
  </si>
  <si>
    <t>Ставицька Ілона В'ячеславівна</t>
  </si>
  <si>
    <t>Мостинець Валерія Андріївна</t>
  </si>
  <si>
    <t>Терзієва Злата Романівна</t>
  </si>
  <si>
    <t>Кутна Таїсія Василівна</t>
  </si>
  <si>
    <t xml:space="preserve">Синусик Альона Тимофіївна </t>
  </si>
  <si>
    <t>Щербацька Світлана Григорівна</t>
  </si>
  <si>
    <t>Жолобнюк Вероніка Валерїівна</t>
  </si>
  <si>
    <t>Рудик Валентина Олександрівна</t>
  </si>
  <si>
    <t>Малік Людмила Володимирівна</t>
  </si>
  <si>
    <t>Кунат Анастасія Олексіївна</t>
  </si>
  <si>
    <t>Ковальчук Марина Миколаївна</t>
  </si>
  <si>
    <t>Бондар Ірина Володимирівна</t>
  </si>
  <si>
    <t>Генсіцька Евеліна Іванівна</t>
  </si>
  <si>
    <t>Вознюк Вероніка Олегівна</t>
  </si>
  <si>
    <t>Яськова Дарина Михайлівна</t>
  </si>
  <si>
    <t>Герцій Анна Олександрівна</t>
  </si>
  <si>
    <t xml:space="preserve">Данилюк Валентина Сергіївна </t>
  </si>
  <si>
    <t>Коменда Надія Юріївна</t>
  </si>
  <si>
    <t>Барсагаєва Н.І., Кравець В.В.</t>
  </si>
  <si>
    <t>Лукашенко Аліна Борисівна</t>
  </si>
  <si>
    <t xml:space="preserve">Гордієва Ксенія Олександрівна </t>
  </si>
  <si>
    <t xml:space="preserve">Сенелюк Анастасія Сергіївна </t>
  </si>
  <si>
    <t xml:space="preserve">Зубрович Наталія Гаріївна </t>
  </si>
  <si>
    <t xml:space="preserve">Вознюк Наталія Олександрівна </t>
  </si>
  <si>
    <t xml:space="preserve">Тягун Олена Сергіївна </t>
  </si>
  <si>
    <t xml:space="preserve">Матвійчук Яна Олексіївна </t>
  </si>
  <si>
    <t xml:space="preserve">Валявська Анастасія Ігорівна </t>
  </si>
  <si>
    <t xml:space="preserve">Борусевич Артур Вячеславович </t>
  </si>
  <si>
    <t xml:space="preserve">Поліщук Алла Григорівна </t>
  </si>
  <si>
    <t xml:space="preserve">Карвацька Анастасія Віталіївна </t>
  </si>
  <si>
    <t>Шамаріна Анастасія Юріївна</t>
  </si>
  <si>
    <t>Островський Ілля Володимирович</t>
  </si>
  <si>
    <t>Смажелюк Анастасія В'ячеславівна</t>
  </si>
  <si>
    <t>А-10</t>
  </si>
  <si>
    <t>А-11</t>
  </si>
  <si>
    <t>А-12</t>
  </si>
  <si>
    <t>А-13</t>
  </si>
  <si>
    <t>А-14</t>
  </si>
  <si>
    <t>А-15</t>
  </si>
  <si>
    <t>А-16</t>
  </si>
  <si>
    <t>А-17</t>
  </si>
  <si>
    <t>А-18</t>
  </si>
  <si>
    <t>А-19</t>
  </si>
  <si>
    <t>А-20</t>
  </si>
  <si>
    <t>А-21</t>
  </si>
  <si>
    <t>А-22</t>
  </si>
  <si>
    <t>А-23</t>
  </si>
  <si>
    <t>А-24</t>
  </si>
  <si>
    <t>А-25</t>
  </si>
  <si>
    <t>А-26</t>
  </si>
  <si>
    <t>А-27</t>
  </si>
  <si>
    <t>А-28</t>
  </si>
  <si>
    <t>А-29</t>
  </si>
  <si>
    <t>А-30</t>
  </si>
  <si>
    <t>А-31</t>
  </si>
  <si>
    <t>А-32</t>
  </si>
  <si>
    <t>А-33</t>
  </si>
  <si>
    <t>А-34</t>
  </si>
  <si>
    <t xml:space="preserve">Комплетова Олена Олександрівна </t>
  </si>
  <si>
    <t>А-35</t>
  </si>
  <si>
    <t>А-36</t>
  </si>
  <si>
    <t>А-37</t>
  </si>
  <si>
    <t>А-38</t>
  </si>
  <si>
    <t>А-01</t>
  </si>
  <si>
    <t>А-02</t>
  </si>
  <si>
    <t>А-03</t>
  </si>
  <si>
    <t>А-04</t>
  </si>
  <si>
    <t>А-05</t>
  </si>
  <si>
    <t>А-06</t>
  </si>
  <si>
    <t>А-07</t>
  </si>
  <si>
    <t>А-08</t>
  </si>
  <si>
    <t>А-09</t>
  </si>
  <si>
    <t>Д-17</t>
  </si>
  <si>
    <t>Д-16</t>
  </si>
  <si>
    <t>Д-15</t>
  </si>
  <si>
    <t>Д-14</t>
  </si>
  <si>
    <t>Д-13</t>
  </si>
  <si>
    <t>Д-12</t>
  </si>
  <si>
    <t>Д-11</t>
  </si>
  <si>
    <t>Дребот Тетяна Борисівна</t>
  </si>
  <si>
    <t>ВПУ №7</t>
  </si>
  <si>
    <t>Д-10</t>
  </si>
  <si>
    <t>Д-02</t>
  </si>
  <si>
    <t>Д-01</t>
  </si>
  <si>
    <t>Д-03</t>
  </si>
  <si>
    <t>Д-04</t>
  </si>
  <si>
    <t>Д-05</t>
  </si>
  <si>
    <t>Д-06</t>
  </si>
  <si>
    <t>Д-07</t>
  </si>
  <si>
    <t>Д-08</t>
  </si>
  <si>
    <t>Д-09</t>
  </si>
  <si>
    <t>О-15</t>
  </si>
  <si>
    <t>О-14</t>
  </si>
  <si>
    <t>О-13</t>
  </si>
  <si>
    <t>О-12</t>
  </si>
  <si>
    <t>О-11</t>
  </si>
  <si>
    <t>О-10</t>
  </si>
  <si>
    <t>О-09</t>
  </si>
  <si>
    <t>О-08</t>
  </si>
  <si>
    <t>О-07</t>
  </si>
  <si>
    <t>О-06</t>
  </si>
  <si>
    <t>О-05</t>
  </si>
  <si>
    <t>О-04</t>
  </si>
  <si>
    <t>О-03</t>
  </si>
  <si>
    <t>О-02</t>
  </si>
  <si>
    <t>О-01</t>
  </si>
  <si>
    <t>Література</t>
  </si>
  <si>
    <t>Українська мова</t>
  </si>
  <si>
    <t>1.1</t>
  </si>
  <si>
    <t>1.2</t>
  </si>
  <si>
    <t>1.3</t>
  </si>
  <si>
    <t>2.1</t>
  </si>
  <si>
    <t>2.2</t>
  </si>
  <si>
    <t>2.3</t>
  </si>
  <si>
    <t>2</t>
  </si>
  <si>
    <t>3</t>
  </si>
  <si>
    <t>5</t>
  </si>
  <si>
    <t>Шепета Анжела Володимирівна</t>
  </si>
  <si>
    <t>Панченко Катерина Іванівна</t>
  </si>
  <si>
    <t>Петренко Марина Дмитрівна</t>
  </si>
  <si>
    <t>Шумський Марк Леонідович</t>
  </si>
  <si>
    <t>Чернявська Олександра 
Олександрівна</t>
  </si>
  <si>
    <t>Гаврилюк Наталя Анатоліївна</t>
  </si>
  <si>
    <t>Кравець Валентина Владиславівна</t>
  </si>
  <si>
    <t xml:space="preserve">Голова журі </t>
  </si>
  <si>
    <t>Склад журі</t>
  </si>
  <si>
    <t>Муравська Світлана Антонівна</t>
  </si>
  <si>
    <t>Пуздренко Олена Федорівна</t>
  </si>
  <si>
    <t>Савіна Юлія Іванівна</t>
  </si>
  <si>
    <t>Каченюк Анжела Львівна</t>
  </si>
  <si>
    <t>Вермінська Вікторія Віталіївна</t>
  </si>
  <si>
    <t>Мілейко Тетяна Василівна</t>
  </si>
  <si>
    <t>ПІБ члена журі</t>
  </si>
  <si>
    <t>ЗНЗ</t>
  </si>
  <si>
    <t xml:space="preserve">Криштофанич Катерина 
Владиславівна </t>
  </si>
  <si>
    <t>Ксенчина Тетяна Степанівна, 
Болобан Людмила Юріївна</t>
  </si>
  <si>
    <t>І</t>
  </si>
  <si>
    <t>ІІ</t>
  </si>
  <si>
    <t>Деменьшина-Гурандо 
Галина Іванівна</t>
  </si>
  <si>
    <t>Дорох Галина Володимирівна</t>
  </si>
  <si>
    <t>Триконенко Людмила
Терентіївна</t>
  </si>
  <si>
    <t>Тягун Олена Сергіївна</t>
  </si>
  <si>
    <t>Висоцька Наталія Євгенівна</t>
  </si>
  <si>
    <t>MAX бал</t>
  </si>
  <si>
    <t>Роботу ану-льовано</t>
  </si>
  <si>
    <t>ІІІ</t>
  </si>
  <si>
    <t>Протокол результатів ІІ (міського) етапу Всеукраїнської олімпіади з російської мови
(9 клас)
11.11.2016 р.</t>
  </si>
  <si>
    <t>Протокол  результатів ІІ (міського) етапу Всеукраїнської олімпіади з російської мови
(10 клас)
11.11.2016 р.</t>
  </si>
  <si>
    <t>Протокол  результатів ІІ (міського) етапу Всеукраїнської олімпіади з російської мови
(11 клас)
11.11.2016 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</si>
</sst>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176" fontId="9" fillId="0" borderId="10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6" fontId="9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center"/>
    </xf>
    <xf numFmtId="176" fontId="9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9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176" fontId="9" fillId="0" borderId="10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33" borderId="22" xfId="0" applyFont="1" applyFill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 vertical="center" wrapText="1"/>
    </xf>
    <xf numFmtId="0" fontId="7" fillId="35" borderId="21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49" fontId="7" fillId="0" borderId="23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176" fontId="9" fillId="34" borderId="10" xfId="0" applyNumberFormat="1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0" fillId="0" borderId="26" xfId="0" applyBorder="1" applyAlignment="1">
      <alignment/>
    </xf>
    <xf numFmtId="49" fontId="7" fillId="35" borderId="23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 textRotation="90" wrapText="1"/>
    </xf>
    <xf numFmtId="0" fontId="7" fillId="33" borderId="28" xfId="0" applyFont="1" applyFill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wrapText="1"/>
    </xf>
    <xf numFmtId="0" fontId="13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A1" sqref="A1:R1"/>
    </sheetView>
  </sheetViews>
  <sheetFormatPr defaultColWidth="9.00390625" defaultRowHeight="12.75"/>
  <cols>
    <col min="1" max="1" width="3.00390625" style="0" customWidth="1"/>
    <col min="2" max="2" width="5.125" style="1" customWidth="1"/>
    <col min="3" max="3" width="25.375" style="0" customWidth="1"/>
    <col min="4" max="4" width="27.00390625" style="0" customWidth="1"/>
    <col min="5" max="5" width="6.00390625" style="1" customWidth="1"/>
    <col min="6" max="18" width="4.75390625" style="0" customWidth="1"/>
    <col min="19" max="19" width="5.25390625" style="0" customWidth="1"/>
    <col min="20" max="20" width="7.00390625" style="0" customWidth="1"/>
  </cols>
  <sheetData>
    <row r="1" spans="1:18" ht="45.75" customHeight="1" thickBot="1">
      <c r="A1" s="98" t="s">
        <v>221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20" ht="12.75" customHeight="1">
      <c r="A2" s="100" t="s">
        <v>0</v>
      </c>
      <c r="B2" s="103" t="s">
        <v>3</v>
      </c>
      <c r="C2" s="105" t="s">
        <v>9</v>
      </c>
      <c r="D2" s="105" t="s">
        <v>1</v>
      </c>
      <c r="E2" s="108" t="s">
        <v>4</v>
      </c>
      <c r="F2" s="107" t="s">
        <v>2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94" t="s">
        <v>5</v>
      </c>
      <c r="T2" s="96" t="s">
        <v>6</v>
      </c>
    </row>
    <row r="3" spans="1:20" ht="12.75" customHeight="1">
      <c r="A3" s="101"/>
      <c r="B3" s="104"/>
      <c r="C3" s="106"/>
      <c r="D3" s="106"/>
      <c r="E3" s="109"/>
      <c r="F3" s="111" t="s">
        <v>182</v>
      </c>
      <c r="G3" s="111"/>
      <c r="H3" s="111"/>
      <c r="I3" s="111"/>
      <c r="J3" s="111"/>
      <c r="K3" s="111"/>
      <c r="L3" s="111"/>
      <c r="M3" s="111" t="s">
        <v>181</v>
      </c>
      <c r="N3" s="111"/>
      <c r="O3" s="111"/>
      <c r="P3" s="111"/>
      <c r="Q3" s="111"/>
      <c r="R3" s="111"/>
      <c r="S3" s="95"/>
      <c r="T3" s="97"/>
    </row>
    <row r="4" spans="1:20" ht="36" customHeight="1">
      <c r="A4" s="101"/>
      <c r="B4" s="104"/>
      <c r="C4" s="106"/>
      <c r="D4" s="106"/>
      <c r="E4" s="110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  <c r="L4" s="75">
        <v>7</v>
      </c>
      <c r="M4" s="76" t="s">
        <v>183</v>
      </c>
      <c r="N4" s="76" t="s">
        <v>184</v>
      </c>
      <c r="O4" s="76" t="s">
        <v>185</v>
      </c>
      <c r="P4" s="76" t="s">
        <v>186</v>
      </c>
      <c r="Q4" s="76" t="s">
        <v>187</v>
      </c>
      <c r="R4" s="77" t="s">
        <v>188</v>
      </c>
      <c r="S4" s="95"/>
      <c r="T4" s="97"/>
    </row>
    <row r="5" spans="1:20" ht="36" customHeight="1">
      <c r="A5" s="102"/>
      <c r="B5" s="104"/>
      <c r="C5" s="106"/>
      <c r="D5" s="106"/>
      <c r="E5" s="82" t="s">
        <v>218</v>
      </c>
      <c r="F5" s="83"/>
      <c r="G5" s="83">
        <v>2</v>
      </c>
      <c r="H5" s="83">
        <v>4</v>
      </c>
      <c r="I5" s="83">
        <v>3</v>
      </c>
      <c r="J5" s="83">
        <v>5</v>
      </c>
      <c r="K5" s="83">
        <v>6</v>
      </c>
      <c r="L5" s="83">
        <v>10</v>
      </c>
      <c r="M5" s="93" t="s">
        <v>191</v>
      </c>
      <c r="N5" s="93" t="s">
        <v>191</v>
      </c>
      <c r="O5" s="93" t="s">
        <v>191</v>
      </c>
      <c r="P5" s="93" t="s">
        <v>190</v>
      </c>
      <c r="Q5" s="93" t="s">
        <v>190</v>
      </c>
      <c r="R5" s="93" t="s">
        <v>189</v>
      </c>
      <c r="S5" s="95"/>
      <c r="T5" s="97"/>
    </row>
    <row r="6" spans="1:20" ht="23.25" customHeight="1">
      <c r="A6" s="89">
        <v>1</v>
      </c>
      <c r="B6" s="87" t="s">
        <v>115</v>
      </c>
      <c r="C6" s="55" t="s">
        <v>37</v>
      </c>
      <c r="D6" s="56" t="s">
        <v>213</v>
      </c>
      <c r="E6" s="32">
        <v>4</v>
      </c>
      <c r="F6" s="33">
        <v>8.9</v>
      </c>
      <c r="G6" s="33">
        <v>2</v>
      </c>
      <c r="H6" s="33">
        <v>3</v>
      </c>
      <c r="I6" s="33">
        <v>2.5</v>
      </c>
      <c r="J6" s="33">
        <v>4.5</v>
      </c>
      <c r="K6" s="33">
        <v>6</v>
      </c>
      <c r="L6" s="33">
        <v>9</v>
      </c>
      <c r="M6" s="33">
        <v>5</v>
      </c>
      <c r="N6" s="33">
        <v>5</v>
      </c>
      <c r="O6" s="33">
        <v>5</v>
      </c>
      <c r="P6" s="33">
        <v>3</v>
      </c>
      <c r="Q6" s="33">
        <v>1.5</v>
      </c>
      <c r="R6" s="33">
        <v>2</v>
      </c>
      <c r="S6" s="79">
        <f aca="true" t="shared" si="0" ref="S6:S43">SUM(F6:R6)</f>
        <v>57.4</v>
      </c>
      <c r="T6" s="90" t="s">
        <v>211</v>
      </c>
    </row>
    <row r="7" spans="1:20" ht="12.75">
      <c r="A7" s="89">
        <v>2</v>
      </c>
      <c r="B7" s="6" t="s">
        <v>119</v>
      </c>
      <c r="C7" s="4" t="s">
        <v>73</v>
      </c>
      <c r="D7" s="4" t="s">
        <v>197</v>
      </c>
      <c r="E7" s="5">
        <v>6</v>
      </c>
      <c r="F7" s="15">
        <v>9.8</v>
      </c>
      <c r="G7" s="15">
        <v>2</v>
      </c>
      <c r="H7" s="15">
        <v>4</v>
      </c>
      <c r="I7" s="15">
        <v>3</v>
      </c>
      <c r="J7" s="15">
        <v>5</v>
      </c>
      <c r="K7" s="15">
        <v>6</v>
      </c>
      <c r="L7" s="15">
        <v>9</v>
      </c>
      <c r="M7" s="15">
        <v>3</v>
      </c>
      <c r="N7" s="15">
        <v>3</v>
      </c>
      <c r="O7" s="15">
        <v>3</v>
      </c>
      <c r="P7" s="15">
        <v>2</v>
      </c>
      <c r="Q7" s="15">
        <v>2</v>
      </c>
      <c r="R7" s="15">
        <v>2</v>
      </c>
      <c r="S7" s="46">
        <f t="shared" si="0"/>
        <v>53.8</v>
      </c>
      <c r="T7" s="90" t="s">
        <v>211</v>
      </c>
    </row>
    <row r="8" spans="1:20" ht="12.75">
      <c r="A8" s="89">
        <v>3</v>
      </c>
      <c r="B8" s="6" t="s">
        <v>108</v>
      </c>
      <c r="C8" s="4" t="s">
        <v>98</v>
      </c>
      <c r="D8" s="4" t="s">
        <v>99</v>
      </c>
      <c r="E8" s="5">
        <v>2</v>
      </c>
      <c r="F8" s="15">
        <v>7.6</v>
      </c>
      <c r="G8" s="15">
        <v>2</v>
      </c>
      <c r="H8" s="15">
        <v>4</v>
      </c>
      <c r="I8" s="15">
        <v>2</v>
      </c>
      <c r="J8" s="15">
        <v>5</v>
      </c>
      <c r="K8" s="15">
        <v>6</v>
      </c>
      <c r="L8" s="15">
        <v>9</v>
      </c>
      <c r="M8" s="15">
        <v>4</v>
      </c>
      <c r="N8" s="15">
        <v>4</v>
      </c>
      <c r="O8" s="15">
        <v>3</v>
      </c>
      <c r="P8" s="15">
        <v>3</v>
      </c>
      <c r="Q8" s="15">
        <v>1.5</v>
      </c>
      <c r="R8" s="15">
        <v>1</v>
      </c>
      <c r="S8" s="46">
        <f t="shared" si="0"/>
        <v>52.1</v>
      </c>
      <c r="T8" s="90" t="s">
        <v>212</v>
      </c>
    </row>
    <row r="9" spans="1:20" ht="12.75">
      <c r="A9" s="89">
        <v>4</v>
      </c>
      <c r="B9" s="6" t="s">
        <v>122</v>
      </c>
      <c r="C9" s="4" t="s">
        <v>100</v>
      </c>
      <c r="D9" s="4" t="s">
        <v>99</v>
      </c>
      <c r="E9" s="5">
        <v>2</v>
      </c>
      <c r="F9" s="15">
        <v>8.9</v>
      </c>
      <c r="G9" s="15">
        <v>2</v>
      </c>
      <c r="H9" s="15">
        <v>4</v>
      </c>
      <c r="I9" s="15">
        <v>2.5</v>
      </c>
      <c r="J9" s="15">
        <v>4.5</v>
      </c>
      <c r="K9" s="15">
        <v>6</v>
      </c>
      <c r="L9" s="15">
        <v>6</v>
      </c>
      <c r="M9" s="15">
        <v>3</v>
      </c>
      <c r="N9" s="15">
        <v>4</v>
      </c>
      <c r="O9" s="15">
        <v>4</v>
      </c>
      <c r="P9" s="15">
        <v>3</v>
      </c>
      <c r="Q9" s="15">
        <v>1.5</v>
      </c>
      <c r="R9" s="15">
        <v>1</v>
      </c>
      <c r="S9" s="46">
        <f t="shared" si="0"/>
        <v>50.4</v>
      </c>
      <c r="T9" s="90" t="s">
        <v>212</v>
      </c>
    </row>
    <row r="10" spans="1:20" ht="24">
      <c r="A10" s="89">
        <v>5</v>
      </c>
      <c r="B10" s="88" t="s">
        <v>129</v>
      </c>
      <c r="C10" s="50" t="s">
        <v>209</v>
      </c>
      <c r="D10" s="49" t="s">
        <v>87</v>
      </c>
      <c r="E10" s="32">
        <v>3</v>
      </c>
      <c r="F10" s="51">
        <v>7.1</v>
      </c>
      <c r="G10" s="51">
        <v>2</v>
      </c>
      <c r="H10" s="51">
        <v>3</v>
      </c>
      <c r="I10" s="51">
        <v>2.5</v>
      </c>
      <c r="J10" s="51">
        <v>5</v>
      </c>
      <c r="K10" s="51">
        <v>5</v>
      </c>
      <c r="L10" s="51">
        <v>9</v>
      </c>
      <c r="M10" s="51">
        <v>3</v>
      </c>
      <c r="N10" s="51">
        <v>4</v>
      </c>
      <c r="O10" s="51">
        <v>4</v>
      </c>
      <c r="P10" s="51">
        <v>1</v>
      </c>
      <c r="Q10" s="51">
        <v>0.5</v>
      </c>
      <c r="R10" s="51">
        <v>2</v>
      </c>
      <c r="S10" s="79">
        <f t="shared" si="0"/>
        <v>48.1</v>
      </c>
      <c r="T10" s="90" t="s">
        <v>212</v>
      </c>
    </row>
    <row r="11" spans="1:20" ht="12.75">
      <c r="A11" s="89">
        <v>6</v>
      </c>
      <c r="B11" s="6" t="s">
        <v>124</v>
      </c>
      <c r="C11" s="4" t="s">
        <v>35</v>
      </c>
      <c r="D11" s="4" t="s">
        <v>36</v>
      </c>
      <c r="E11" s="5">
        <v>1</v>
      </c>
      <c r="F11" s="15">
        <v>8</v>
      </c>
      <c r="G11" s="15">
        <v>2</v>
      </c>
      <c r="H11" s="15">
        <v>3</v>
      </c>
      <c r="I11" s="15">
        <v>2</v>
      </c>
      <c r="J11" s="15">
        <v>5</v>
      </c>
      <c r="K11" s="15">
        <v>5.5</v>
      </c>
      <c r="L11" s="15">
        <v>5</v>
      </c>
      <c r="M11" s="15">
        <v>4</v>
      </c>
      <c r="N11" s="15">
        <v>2</v>
      </c>
      <c r="O11" s="15">
        <v>4</v>
      </c>
      <c r="P11" s="15">
        <v>3</v>
      </c>
      <c r="Q11" s="15">
        <v>0.5</v>
      </c>
      <c r="R11" s="15">
        <v>2</v>
      </c>
      <c r="S11" s="46">
        <f t="shared" si="0"/>
        <v>46</v>
      </c>
      <c r="T11" s="90" t="s">
        <v>220</v>
      </c>
    </row>
    <row r="12" spans="1:20" ht="24">
      <c r="A12" s="89">
        <v>7</v>
      </c>
      <c r="B12" s="88" t="s">
        <v>128</v>
      </c>
      <c r="C12" s="49" t="s">
        <v>78</v>
      </c>
      <c r="D12" s="50" t="s">
        <v>210</v>
      </c>
      <c r="E12" s="32">
        <v>14</v>
      </c>
      <c r="F12" s="51">
        <v>7</v>
      </c>
      <c r="G12" s="51">
        <v>2</v>
      </c>
      <c r="H12" s="51">
        <v>4</v>
      </c>
      <c r="I12" s="51">
        <v>2.5</v>
      </c>
      <c r="J12" s="51">
        <v>4</v>
      </c>
      <c r="K12" s="51">
        <v>6</v>
      </c>
      <c r="L12" s="51">
        <v>7</v>
      </c>
      <c r="M12" s="51">
        <v>4</v>
      </c>
      <c r="N12" s="51">
        <v>3</v>
      </c>
      <c r="O12" s="51">
        <v>2</v>
      </c>
      <c r="P12" s="51">
        <v>3</v>
      </c>
      <c r="Q12" s="51">
        <v>1.5</v>
      </c>
      <c r="R12" s="51">
        <v>0</v>
      </c>
      <c r="S12" s="79">
        <f t="shared" si="0"/>
        <v>46</v>
      </c>
      <c r="T12" s="90" t="s">
        <v>220</v>
      </c>
    </row>
    <row r="13" spans="1:20" ht="12.75">
      <c r="A13" s="89">
        <v>8</v>
      </c>
      <c r="B13" s="6" t="s">
        <v>143</v>
      </c>
      <c r="C13" s="8" t="s">
        <v>50</v>
      </c>
      <c r="D13" s="4" t="s">
        <v>52</v>
      </c>
      <c r="E13" s="5">
        <v>12</v>
      </c>
      <c r="F13" s="15">
        <v>8.9</v>
      </c>
      <c r="G13" s="15">
        <v>2</v>
      </c>
      <c r="H13" s="15">
        <v>4</v>
      </c>
      <c r="I13" s="15">
        <v>2.5</v>
      </c>
      <c r="J13" s="15">
        <v>4</v>
      </c>
      <c r="K13" s="15">
        <v>6</v>
      </c>
      <c r="L13" s="15">
        <v>8</v>
      </c>
      <c r="M13" s="15">
        <v>3</v>
      </c>
      <c r="N13" s="15">
        <v>2</v>
      </c>
      <c r="O13" s="15">
        <v>4</v>
      </c>
      <c r="P13" s="15">
        <v>0</v>
      </c>
      <c r="Q13" s="15">
        <v>0.5</v>
      </c>
      <c r="R13" s="15">
        <v>0</v>
      </c>
      <c r="S13" s="46">
        <f t="shared" si="0"/>
        <v>44.9</v>
      </c>
      <c r="T13" s="90" t="s">
        <v>220</v>
      </c>
    </row>
    <row r="14" spans="1:20" ht="12.75">
      <c r="A14" s="89">
        <v>9</v>
      </c>
      <c r="B14" s="6" t="s">
        <v>130</v>
      </c>
      <c r="C14" s="4" t="s">
        <v>82</v>
      </c>
      <c r="D14" s="4" t="s">
        <v>83</v>
      </c>
      <c r="E14" s="5">
        <v>8</v>
      </c>
      <c r="F14" s="15">
        <v>9</v>
      </c>
      <c r="G14" s="15">
        <v>2</v>
      </c>
      <c r="H14" s="15">
        <v>3</v>
      </c>
      <c r="I14" s="15">
        <v>2</v>
      </c>
      <c r="J14" s="15">
        <v>3.5</v>
      </c>
      <c r="K14" s="15">
        <v>5.5</v>
      </c>
      <c r="L14" s="15">
        <v>6</v>
      </c>
      <c r="M14" s="15">
        <v>2.5</v>
      </c>
      <c r="N14" s="15">
        <v>4.5</v>
      </c>
      <c r="O14" s="15">
        <v>3</v>
      </c>
      <c r="P14" s="15">
        <v>3</v>
      </c>
      <c r="Q14" s="15">
        <v>0.5</v>
      </c>
      <c r="R14" s="15">
        <v>0</v>
      </c>
      <c r="S14" s="46">
        <f t="shared" si="0"/>
        <v>44.5</v>
      </c>
      <c r="T14" s="90" t="s">
        <v>220</v>
      </c>
    </row>
    <row r="15" spans="1:20" ht="12.75">
      <c r="A15" s="89">
        <v>10</v>
      </c>
      <c r="B15" s="6" t="s">
        <v>146</v>
      </c>
      <c r="C15" s="4" t="s">
        <v>96</v>
      </c>
      <c r="D15" s="10" t="s">
        <v>97</v>
      </c>
      <c r="E15" s="5">
        <v>15</v>
      </c>
      <c r="F15" s="15">
        <v>6</v>
      </c>
      <c r="G15" s="15">
        <v>2</v>
      </c>
      <c r="H15" s="15">
        <v>3</v>
      </c>
      <c r="I15" s="15">
        <v>3</v>
      </c>
      <c r="J15" s="15">
        <v>5</v>
      </c>
      <c r="K15" s="15">
        <v>6</v>
      </c>
      <c r="L15" s="15">
        <v>9</v>
      </c>
      <c r="M15" s="15">
        <v>3</v>
      </c>
      <c r="N15" s="15">
        <v>2.5</v>
      </c>
      <c r="O15" s="15">
        <v>1</v>
      </c>
      <c r="P15" s="15">
        <v>2</v>
      </c>
      <c r="Q15" s="15">
        <v>1</v>
      </c>
      <c r="R15" s="15">
        <v>0</v>
      </c>
      <c r="S15" s="46">
        <f t="shared" si="0"/>
        <v>43.5</v>
      </c>
      <c r="T15" s="90" t="s">
        <v>220</v>
      </c>
    </row>
    <row r="16" spans="1:20" ht="12.75">
      <c r="A16" s="89">
        <v>11</v>
      </c>
      <c r="B16" s="6" t="s">
        <v>134</v>
      </c>
      <c r="C16" s="4" t="s">
        <v>133</v>
      </c>
      <c r="D16" s="4" t="s">
        <v>99</v>
      </c>
      <c r="E16" s="5">
        <v>2</v>
      </c>
      <c r="F16" s="15">
        <v>7.3</v>
      </c>
      <c r="G16" s="15">
        <v>2</v>
      </c>
      <c r="H16" s="15">
        <v>4</v>
      </c>
      <c r="I16" s="15">
        <v>2.5</v>
      </c>
      <c r="J16" s="15">
        <v>4.5</v>
      </c>
      <c r="K16" s="15">
        <v>5.5</v>
      </c>
      <c r="L16" s="15">
        <v>4</v>
      </c>
      <c r="M16" s="15">
        <v>3</v>
      </c>
      <c r="N16" s="15">
        <v>2.5</v>
      </c>
      <c r="O16" s="15">
        <v>2.5</v>
      </c>
      <c r="P16" s="15">
        <v>2</v>
      </c>
      <c r="Q16" s="15">
        <v>1.5</v>
      </c>
      <c r="R16" s="15">
        <v>2</v>
      </c>
      <c r="S16" s="46">
        <f t="shared" si="0"/>
        <v>43.3</v>
      </c>
      <c r="T16" s="90" t="s">
        <v>220</v>
      </c>
    </row>
    <row r="17" spans="1:20" ht="12.75">
      <c r="A17" s="84">
        <v>12</v>
      </c>
      <c r="B17" s="26" t="s">
        <v>111</v>
      </c>
      <c r="C17" s="12" t="s">
        <v>71</v>
      </c>
      <c r="D17" s="12" t="s">
        <v>72</v>
      </c>
      <c r="E17" s="13">
        <v>27</v>
      </c>
      <c r="F17" s="27">
        <v>5.8</v>
      </c>
      <c r="G17" s="27">
        <v>2</v>
      </c>
      <c r="H17" s="27">
        <v>4</v>
      </c>
      <c r="I17" s="27">
        <v>2.5</v>
      </c>
      <c r="J17" s="27">
        <v>3</v>
      </c>
      <c r="K17" s="27">
        <v>6</v>
      </c>
      <c r="L17" s="27">
        <v>4</v>
      </c>
      <c r="M17" s="27">
        <v>3</v>
      </c>
      <c r="N17" s="27">
        <v>4</v>
      </c>
      <c r="O17" s="27">
        <v>2</v>
      </c>
      <c r="P17" s="27">
        <v>2</v>
      </c>
      <c r="Q17" s="27">
        <v>1</v>
      </c>
      <c r="R17" s="27">
        <v>2</v>
      </c>
      <c r="S17" s="78">
        <f t="shared" si="0"/>
        <v>41.3</v>
      </c>
      <c r="T17" s="28"/>
    </row>
    <row r="18" spans="1:20" ht="12.75">
      <c r="A18" s="84">
        <v>13</v>
      </c>
      <c r="B18" s="20" t="s">
        <v>113</v>
      </c>
      <c r="C18" s="8" t="s">
        <v>66</v>
      </c>
      <c r="D18" s="8" t="s">
        <v>67</v>
      </c>
      <c r="E18" s="5">
        <v>19</v>
      </c>
      <c r="F18" s="15">
        <v>8.3</v>
      </c>
      <c r="G18" s="15">
        <v>2</v>
      </c>
      <c r="H18" s="15">
        <v>4</v>
      </c>
      <c r="I18" s="15">
        <v>2.5</v>
      </c>
      <c r="J18" s="15">
        <v>4.5</v>
      </c>
      <c r="K18" s="15">
        <v>5</v>
      </c>
      <c r="L18" s="15">
        <v>7</v>
      </c>
      <c r="M18" s="15">
        <v>2</v>
      </c>
      <c r="N18" s="15">
        <v>1</v>
      </c>
      <c r="O18" s="15">
        <v>1</v>
      </c>
      <c r="P18" s="15">
        <v>2</v>
      </c>
      <c r="Q18" s="15">
        <v>0</v>
      </c>
      <c r="R18" s="15">
        <v>0</v>
      </c>
      <c r="S18" s="46">
        <f t="shared" si="0"/>
        <v>39.3</v>
      </c>
      <c r="T18" s="21"/>
    </row>
    <row r="19" spans="1:20" ht="12.75">
      <c r="A19" s="84">
        <v>14</v>
      </c>
      <c r="B19" s="20" t="s">
        <v>139</v>
      </c>
      <c r="C19" s="8" t="s">
        <v>65</v>
      </c>
      <c r="D19" s="8" t="s">
        <v>67</v>
      </c>
      <c r="E19" s="5">
        <v>19</v>
      </c>
      <c r="F19" s="15">
        <v>6.5</v>
      </c>
      <c r="G19" s="15">
        <v>2</v>
      </c>
      <c r="H19" s="15">
        <v>4</v>
      </c>
      <c r="I19" s="15">
        <v>2</v>
      </c>
      <c r="J19" s="15">
        <v>3.5</v>
      </c>
      <c r="K19" s="15">
        <v>5.5</v>
      </c>
      <c r="L19" s="15">
        <v>1</v>
      </c>
      <c r="M19" s="2">
        <v>2.5</v>
      </c>
      <c r="N19" s="2">
        <v>2.5</v>
      </c>
      <c r="O19" s="15">
        <v>4</v>
      </c>
      <c r="P19" s="15">
        <v>3</v>
      </c>
      <c r="Q19" s="15">
        <v>0.5</v>
      </c>
      <c r="R19" s="15">
        <v>2</v>
      </c>
      <c r="S19" s="46">
        <f t="shared" si="0"/>
        <v>39</v>
      </c>
      <c r="T19" s="21"/>
    </row>
    <row r="20" spans="1:20" ht="12.75">
      <c r="A20" s="84">
        <v>15</v>
      </c>
      <c r="B20" s="20" t="s">
        <v>109</v>
      </c>
      <c r="C20" s="4" t="s">
        <v>58</v>
      </c>
      <c r="D20" s="4" t="s">
        <v>59</v>
      </c>
      <c r="E20" s="5">
        <v>11</v>
      </c>
      <c r="F20" s="15">
        <v>7.1</v>
      </c>
      <c r="G20" s="15">
        <v>2</v>
      </c>
      <c r="H20" s="15">
        <v>4</v>
      </c>
      <c r="I20" s="15">
        <v>2</v>
      </c>
      <c r="J20" s="15">
        <v>3.5</v>
      </c>
      <c r="K20" s="15">
        <v>5</v>
      </c>
      <c r="L20" s="15">
        <v>5</v>
      </c>
      <c r="M20" s="15">
        <v>1</v>
      </c>
      <c r="N20" s="15">
        <v>2.5</v>
      </c>
      <c r="O20" s="15">
        <v>0.5</v>
      </c>
      <c r="P20" s="15">
        <v>3</v>
      </c>
      <c r="Q20" s="15">
        <v>2</v>
      </c>
      <c r="R20" s="15">
        <v>1</v>
      </c>
      <c r="S20" s="46">
        <f t="shared" si="0"/>
        <v>38.6</v>
      </c>
      <c r="T20" s="21"/>
    </row>
    <row r="21" spans="1:20" ht="12.75">
      <c r="A21" s="84">
        <v>16</v>
      </c>
      <c r="B21" s="20" t="s">
        <v>118</v>
      </c>
      <c r="C21" s="10" t="s">
        <v>60</v>
      </c>
      <c r="D21" s="4" t="s">
        <v>63</v>
      </c>
      <c r="E21" s="5">
        <v>32</v>
      </c>
      <c r="F21" s="15">
        <v>7.5</v>
      </c>
      <c r="G21" s="15">
        <v>2</v>
      </c>
      <c r="H21" s="15">
        <v>1</v>
      </c>
      <c r="I21" s="15">
        <v>2</v>
      </c>
      <c r="J21" s="15">
        <v>4.5</v>
      </c>
      <c r="K21" s="15">
        <v>5.5</v>
      </c>
      <c r="L21" s="15">
        <v>5</v>
      </c>
      <c r="M21" s="15">
        <v>2</v>
      </c>
      <c r="N21" s="15">
        <v>1</v>
      </c>
      <c r="O21" s="15">
        <v>1</v>
      </c>
      <c r="P21" s="15">
        <v>3</v>
      </c>
      <c r="Q21" s="15">
        <v>1</v>
      </c>
      <c r="R21" s="15">
        <v>2</v>
      </c>
      <c r="S21" s="46">
        <f t="shared" si="0"/>
        <v>37.5</v>
      </c>
      <c r="T21" s="21"/>
    </row>
    <row r="22" spans="1:20" ht="12.75">
      <c r="A22" s="84">
        <v>17</v>
      </c>
      <c r="B22" s="20" t="s">
        <v>135</v>
      </c>
      <c r="C22" s="8" t="s">
        <v>49</v>
      </c>
      <c r="D22" s="8" t="s">
        <v>51</v>
      </c>
      <c r="E22" s="5">
        <v>12</v>
      </c>
      <c r="F22" s="15">
        <v>8.5</v>
      </c>
      <c r="G22" s="15">
        <v>2</v>
      </c>
      <c r="H22" s="15">
        <v>4</v>
      </c>
      <c r="I22" s="15">
        <v>2</v>
      </c>
      <c r="J22" s="15">
        <v>3.5</v>
      </c>
      <c r="K22" s="15">
        <v>5.5</v>
      </c>
      <c r="L22" s="15">
        <v>4</v>
      </c>
      <c r="M22" s="15">
        <v>2</v>
      </c>
      <c r="N22" s="15">
        <v>1.5</v>
      </c>
      <c r="O22" s="15">
        <v>3</v>
      </c>
      <c r="P22" s="15">
        <v>1</v>
      </c>
      <c r="Q22" s="15">
        <v>0</v>
      </c>
      <c r="R22" s="15">
        <v>0</v>
      </c>
      <c r="S22" s="46">
        <f t="shared" si="0"/>
        <v>37</v>
      </c>
      <c r="T22" s="21"/>
    </row>
    <row r="23" spans="1:20" ht="24">
      <c r="A23" s="84">
        <v>18</v>
      </c>
      <c r="B23" s="29" t="s">
        <v>117</v>
      </c>
      <c r="C23" s="30" t="s">
        <v>196</v>
      </c>
      <c r="D23" s="31" t="s">
        <v>44</v>
      </c>
      <c r="E23" s="32">
        <v>20</v>
      </c>
      <c r="F23" s="33">
        <v>6.4</v>
      </c>
      <c r="G23" s="33">
        <v>2</v>
      </c>
      <c r="H23" s="33">
        <v>4</v>
      </c>
      <c r="I23" s="33">
        <v>2</v>
      </c>
      <c r="J23" s="33">
        <v>5</v>
      </c>
      <c r="K23" s="33">
        <v>5.5</v>
      </c>
      <c r="L23" s="33">
        <v>7</v>
      </c>
      <c r="M23" s="33">
        <v>0</v>
      </c>
      <c r="N23" s="33">
        <v>1</v>
      </c>
      <c r="O23" s="33">
        <v>0</v>
      </c>
      <c r="P23" s="33">
        <v>2</v>
      </c>
      <c r="Q23" s="33">
        <v>2</v>
      </c>
      <c r="R23" s="33">
        <v>0</v>
      </c>
      <c r="S23" s="79">
        <f t="shared" si="0"/>
        <v>36.9</v>
      </c>
      <c r="T23" s="21"/>
    </row>
    <row r="24" spans="1:20" ht="12.75">
      <c r="A24" s="84">
        <v>19</v>
      </c>
      <c r="B24" s="20" t="s">
        <v>112</v>
      </c>
      <c r="C24" s="4" t="s">
        <v>7</v>
      </c>
      <c r="D24" s="4" t="s">
        <v>8</v>
      </c>
      <c r="E24" s="5">
        <v>34</v>
      </c>
      <c r="F24" s="15">
        <v>7.8</v>
      </c>
      <c r="G24" s="15">
        <v>2</v>
      </c>
      <c r="H24" s="15">
        <v>4</v>
      </c>
      <c r="I24" s="15">
        <v>1.5</v>
      </c>
      <c r="J24" s="15">
        <v>4</v>
      </c>
      <c r="K24" s="15">
        <v>6</v>
      </c>
      <c r="L24" s="15">
        <v>4</v>
      </c>
      <c r="M24" s="15">
        <v>2</v>
      </c>
      <c r="N24" s="15">
        <v>0.5</v>
      </c>
      <c r="O24" s="15">
        <v>0</v>
      </c>
      <c r="P24" s="15">
        <v>2</v>
      </c>
      <c r="Q24" s="15">
        <v>2</v>
      </c>
      <c r="R24" s="15">
        <v>0</v>
      </c>
      <c r="S24" s="46">
        <f t="shared" si="0"/>
        <v>35.8</v>
      </c>
      <c r="T24" s="21"/>
    </row>
    <row r="25" spans="1:20" ht="12.75">
      <c r="A25" s="84">
        <v>20</v>
      </c>
      <c r="B25" s="20" t="s">
        <v>125</v>
      </c>
      <c r="C25" s="4" t="s">
        <v>92</v>
      </c>
      <c r="D25" s="4" t="s">
        <v>93</v>
      </c>
      <c r="E25" s="5">
        <v>18</v>
      </c>
      <c r="F25" s="15">
        <v>8.3</v>
      </c>
      <c r="G25" s="15">
        <v>2</v>
      </c>
      <c r="H25" s="15">
        <v>4</v>
      </c>
      <c r="I25" s="15">
        <v>1.5</v>
      </c>
      <c r="J25" s="15">
        <v>5</v>
      </c>
      <c r="K25" s="15">
        <v>6</v>
      </c>
      <c r="L25" s="15">
        <v>3</v>
      </c>
      <c r="M25" s="15">
        <v>2</v>
      </c>
      <c r="N25" s="15">
        <v>1</v>
      </c>
      <c r="O25" s="15">
        <v>1</v>
      </c>
      <c r="P25" s="15">
        <v>1</v>
      </c>
      <c r="Q25" s="15">
        <v>0</v>
      </c>
      <c r="R25" s="15">
        <v>1</v>
      </c>
      <c r="S25" s="46">
        <f t="shared" si="0"/>
        <v>35.8</v>
      </c>
      <c r="T25" s="21"/>
    </row>
    <row r="26" spans="1:20" ht="12.75">
      <c r="A26" s="84">
        <v>21</v>
      </c>
      <c r="B26" s="20" t="s">
        <v>144</v>
      </c>
      <c r="C26" s="4" t="s">
        <v>77</v>
      </c>
      <c r="D26" s="4" t="s">
        <v>195</v>
      </c>
      <c r="E26" s="5">
        <v>10</v>
      </c>
      <c r="F26" s="15">
        <v>7</v>
      </c>
      <c r="G26" s="15">
        <v>0</v>
      </c>
      <c r="H26" s="15">
        <v>4</v>
      </c>
      <c r="I26" s="15">
        <v>3</v>
      </c>
      <c r="J26" s="15">
        <v>3.5</v>
      </c>
      <c r="K26" s="15">
        <v>5.5</v>
      </c>
      <c r="L26" s="15">
        <v>5</v>
      </c>
      <c r="M26" s="15">
        <v>2</v>
      </c>
      <c r="N26" s="15">
        <v>2.5</v>
      </c>
      <c r="O26" s="15">
        <v>1</v>
      </c>
      <c r="P26" s="15">
        <v>1</v>
      </c>
      <c r="Q26" s="15">
        <v>1</v>
      </c>
      <c r="R26" s="15">
        <v>0</v>
      </c>
      <c r="S26" s="46">
        <f t="shared" si="0"/>
        <v>35.5</v>
      </c>
      <c r="T26" s="21"/>
    </row>
    <row r="27" spans="1:20" ht="12.75">
      <c r="A27" s="84">
        <v>22</v>
      </c>
      <c r="B27" s="20" t="s">
        <v>121</v>
      </c>
      <c r="C27" s="11" t="s">
        <v>41</v>
      </c>
      <c r="D27" s="9" t="s">
        <v>40</v>
      </c>
      <c r="E27" s="5">
        <v>29</v>
      </c>
      <c r="F27" s="15">
        <v>9.9</v>
      </c>
      <c r="G27" s="15">
        <v>2</v>
      </c>
      <c r="H27" s="15">
        <v>4</v>
      </c>
      <c r="I27" s="15">
        <v>1.5</v>
      </c>
      <c r="J27" s="15">
        <v>4.5</v>
      </c>
      <c r="K27" s="15">
        <v>5</v>
      </c>
      <c r="L27" s="15">
        <v>3</v>
      </c>
      <c r="M27" s="15">
        <v>2.5</v>
      </c>
      <c r="N27" s="15">
        <v>1</v>
      </c>
      <c r="O27" s="15">
        <v>1</v>
      </c>
      <c r="P27" s="15">
        <v>1</v>
      </c>
      <c r="Q27" s="15">
        <v>0</v>
      </c>
      <c r="R27" s="15">
        <v>0</v>
      </c>
      <c r="S27" s="46">
        <f t="shared" si="0"/>
        <v>35.4</v>
      </c>
      <c r="T27" s="21"/>
    </row>
    <row r="28" spans="1:20" ht="12.75">
      <c r="A28" s="84">
        <v>23</v>
      </c>
      <c r="B28" s="20" t="s">
        <v>132</v>
      </c>
      <c r="C28" s="4" t="s">
        <v>84</v>
      </c>
      <c r="D28" s="4" t="s">
        <v>85</v>
      </c>
      <c r="E28" s="5">
        <v>21</v>
      </c>
      <c r="F28" s="15">
        <v>8</v>
      </c>
      <c r="G28" s="15">
        <v>2</v>
      </c>
      <c r="H28" s="15">
        <v>4</v>
      </c>
      <c r="I28" s="15">
        <v>1</v>
      </c>
      <c r="J28" s="15">
        <v>2.5</v>
      </c>
      <c r="K28" s="15">
        <v>5</v>
      </c>
      <c r="L28" s="15">
        <v>5</v>
      </c>
      <c r="M28" s="15">
        <v>0</v>
      </c>
      <c r="N28" s="15">
        <v>2</v>
      </c>
      <c r="O28" s="15">
        <v>1</v>
      </c>
      <c r="P28" s="15">
        <v>2</v>
      </c>
      <c r="Q28" s="15">
        <v>1.5</v>
      </c>
      <c r="R28" s="15">
        <v>1</v>
      </c>
      <c r="S28" s="46">
        <f t="shared" si="0"/>
        <v>35</v>
      </c>
      <c r="T28" s="21"/>
    </row>
    <row r="29" spans="1:20" ht="12.75">
      <c r="A29" s="84">
        <v>24</v>
      </c>
      <c r="B29" s="20" t="s">
        <v>126</v>
      </c>
      <c r="C29" s="9" t="s">
        <v>27</v>
      </c>
      <c r="D29" s="9" t="s">
        <v>30</v>
      </c>
      <c r="E29" s="5">
        <v>23</v>
      </c>
      <c r="F29" s="15">
        <v>5.9</v>
      </c>
      <c r="G29" s="15">
        <v>2</v>
      </c>
      <c r="H29" s="15">
        <v>4</v>
      </c>
      <c r="I29" s="15">
        <v>1</v>
      </c>
      <c r="J29" s="15">
        <v>4</v>
      </c>
      <c r="K29" s="15">
        <v>5</v>
      </c>
      <c r="L29" s="15">
        <v>7</v>
      </c>
      <c r="M29" s="15">
        <v>1.5</v>
      </c>
      <c r="N29" s="15">
        <v>1</v>
      </c>
      <c r="O29" s="15">
        <v>1</v>
      </c>
      <c r="P29" s="15">
        <v>2</v>
      </c>
      <c r="Q29" s="15">
        <v>0</v>
      </c>
      <c r="R29" s="15">
        <v>0</v>
      </c>
      <c r="S29" s="46">
        <f t="shared" si="0"/>
        <v>34.4</v>
      </c>
      <c r="T29" s="21"/>
    </row>
    <row r="30" spans="1:20" ht="12.75">
      <c r="A30" s="84">
        <v>25</v>
      </c>
      <c r="B30" s="20" t="s">
        <v>136</v>
      </c>
      <c r="C30" s="10" t="s">
        <v>61</v>
      </c>
      <c r="D30" s="4" t="s">
        <v>64</v>
      </c>
      <c r="E30" s="5">
        <v>32</v>
      </c>
      <c r="F30" s="15">
        <v>8</v>
      </c>
      <c r="G30" s="15">
        <v>2</v>
      </c>
      <c r="H30" s="15">
        <v>4</v>
      </c>
      <c r="I30" s="15">
        <v>2</v>
      </c>
      <c r="J30" s="15">
        <v>3.5</v>
      </c>
      <c r="K30" s="15">
        <v>4</v>
      </c>
      <c r="L30" s="15">
        <v>3</v>
      </c>
      <c r="M30" s="15">
        <v>2</v>
      </c>
      <c r="N30" s="15">
        <v>2</v>
      </c>
      <c r="O30" s="15">
        <v>1</v>
      </c>
      <c r="P30" s="15">
        <v>2</v>
      </c>
      <c r="Q30" s="15">
        <v>0</v>
      </c>
      <c r="R30" s="15">
        <v>0</v>
      </c>
      <c r="S30" s="46">
        <f t="shared" si="0"/>
        <v>33.5</v>
      </c>
      <c r="T30" s="21"/>
    </row>
    <row r="31" spans="1:20" ht="13.5" customHeight="1">
      <c r="A31" s="84">
        <v>26</v>
      </c>
      <c r="B31" s="20" t="s">
        <v>120</v>
      </c>
      <c r="C31" s="4" t="s">
        <v>56</v>
      </c>
      <c r="D31" s="4" t="s">
        <v>59</v>
      </c>
      <c r="E31" s="5">
        <v>11</v>
      </c>
      <c r="F31" s="15">
        <v>7.8</v>
      </c>
      <c r="G31" s="15">
        <v>2</v>
      </c>
      <c r="H31" s="15">
        <v>4</v>
      </c>
      <c r="I31" s="15">
        <v>2</v>
      </c>
      <c r="J31" s="15">
        <v>2.5</v>
      </c>
      <c r="K31" s="15">
        <v>6</v>
      </c>
      <c r="L31" s="15">
        <v>2</v>
      </c>
      <c r="M31" s="15">
        <v>2.5</v>
      </c>
      <c r="N31" s="15">
        <v>0.5</v>
      </c>
      <c r="O31" s="15">
        <v>1</v>
      </c>
      <c r="P31" s="15">
        <v>0</v>
      </c>
      <c r="Q31" s="15">
        <v>1</v>
      </c>
      <c r="R31" s="15">
        <v>2</v>
      </c>
      <c r="S31" s="46">
        <f t="shared" si="0"/>
        <v>33.3</v>
      </c>
      <c r="T31" s="21"/>
    </row>
    <row r="32" spans="1:20" ht="12.75">
      <c r="A32" s="84">
        <v>27</v>
      </c>
      <c r="B32" s="20" t="s">
        <v>138</v>
      </c>
      <c r="C32" s="4" t="s">
        <v>57</v>
      </c>
      <c r="D32" s="4" t="s">
        <v>59</v>
      </c>
      <c r="E32" s="5">
        <v>11</v>
      </c>
      <c r="F32" s="15">
        <v>8</v>
      </c>
      <c r="G32" s="15">
        <v>2</v>
      </c>
      <c r="H32" s="15">
        <v>4</v>
      </c>
      <c r="I32" s="15">
        <v>2</v>
      </c>
      <c r="J32" s="15">
        <v>3</v>
      </c>
      <c r="K32" s="15">
        <v>5.5</v>
      </c>
      <c r="L32" s="81">
        <v>3</v>
      </c>
      <c r="M32" s="2">
        <v>1</v>
      </c>
      <c r="N32" s="2">
        <v>0.5</v>
      </c>
      <c r="O32" s="15">
        <v>1</v>
      </c>
      <c r="P32" s="15">
        <v>1</v>
      </c>
      <c r="Q32" s="15">
        <v>1.5</v>
      </c>
      <c r="R32" s="15">
        <v>0</v>
      </c>
      <c r="S32" s="46">
        <f t="shared" si="0"/>
        <v>32.5</v>
      </c>
      <c r="T32" s="21"/>
    </row>
    <row r="33" spans="1:20" ht="12.75">
      <c r="A33" s="84">
        <v>28</v>
      </c>
      <c r="B33" s="20" t="s">
        <v>114</v>
      </c>
      <c r="C33" s="4" t="s">
        <v>17</v>
      </c>
      <c r="D33" s="4" t="s">
        <v>18</v>
      </c>
      <c r="E33" s="5">
        <v>33</v>
      </c>
      <c r="F33" s="15">
        <v>7.5</v>
      </c>
      <c r="G33" s="15">
        <v>2</v>
      </c>
      <c r="H33" s="15">
        <v>4</v>
      </c>
      <c r="I33" s="15">
        <v>2</v>
      </c>
      <c r="J33" s="15">
        <v>2.5</v>
      </c>
      <c r="K33" s="15">
        <v>5</v>
      </c>
      <c r="L33" s="15">
        <v>3</v>
      </c>
      <c r="M33" s="15">
        <v>0.5</v>
      </c>
      <c r="N33" s="15">
        <v>1</v>
      </c>
      <c r="O33" s="15">
        <v>1</v>
      </c>
      <c r="P33" s="15">
        <v>1</v>
      </c>
      <c r="Q33" s="15">
        <v>0.5</v>
      </c>
      <c r="R33" s="15">
        <v>1</v>
      </c>
      <c r="S33" s="46">
        <f t="shared" si="0"/>
        <v>31</v>
      </c>
      <c r="T33" s="21"/>
    </row>
    <row r="34" spans="1:20" ht="12.75">
      <c r="A34" s="84">
        <v>29</v>
      </c>
      <c r="B34" s="20" t="s">
        <v>140</v>
      </c>
      <c r="C34" s="9" t="s">
        <v>28</v>
      </c>
      <c r="D34" s="9" t="s">
        <v>30</v>
      </c>
      <c r="E34" s="5">
        <v>23</v>
      </c>
      <c r="F34" s="15">
        <v>5.3</v>
      </c>
      <c r="G34" s="15">
        <v>2</v>
      </c>
      <c r="H34" s="15">
        <v>3</v>
      </c>
      <c r="I34" s="15">
        <v>1.5</v>
      </c>
      <c r="J34" s="15">
        <v>4.5</v>
      </c>
      <c r="K34" s="15">
        <v>4</v>
      </c>
      <c r="L34" s="15">
        <v>1</v>
      </c>
      <c r="M34" s="15">
        <v>3</v>
      </c>
      <c r="N34" s="15">
        <v>1</v>
      </c>
      <c r="O34" s="15">
        <v>1</v>
      </c>
      <c r="P34" s="15">
        <v>3</v>
      </c>
      <c r="Q34" s="15">
        <v>1.5</v>
      </c>
      <c r="R34" s="15">
        <v>0</v>
      </c>
      <c r="S34" s="46">
        <f t="shared" si="0"/>
        <v>30.8</v>
      </c>
      <c r="T34" s="21"/>
    </row>
    <row r="35" spans="1:20" ht="12.75">
      <c r="A35" s="84">
        <v>30</v>
      </c>
      <c r="B35" s="20" t="s">
        <v>110</v>
      </c>
      <c r="C35" s="11" t="s">
        <v>43</v>
      </c>
      <c r="D35" s="9" t="s">
        <v>40</v>
      </c>
      <c r="E35" s="5">
        <v>29</v>
      </c>
      <c r="F35" s="15">
        <v>5.5</v>
      </c>
      <c r="G35" s="15">
        <v>2</v>
      </c>
      <c r="H35" s="15">
        <v>4</v>
      </c>
      <c r="I35" s="15">
        <v>2.5</v>
      </c>
      <c r="J35" s="15">
        <v>3</v>
      </c>
      <c r="K35" s="15">
        <v>5</v>
      </c>
      <c r="L35" s="15">
        <v>1</v>
      </c>
      <c r="M35" s="15">
        <v>1</v>
      </c>
      <c r="N35" s="15">
        <v>1.5</v>
      </c>
      <c r="O35" s="15">
        <v>1</v>
      </c>
      <c r="P35" s="15">
        <v>3</v>
      </c>
      <c r="Q35" s="15">
        <v>1</v>
      </c>
      <c r="R35" s="15">
        <v>0</v>
      </c>
      <c r="S35" s="46">
        <f t="shared" si="0"/>
        <v>30.5</v>
      </c>
      <c r="T35" s="21"/>
    </row>
    <row r="36" spans="1:20" ht="12.75">
      <c r="A36" s="84">
        <v>31</v>
      </c>
      <c r="B36" s="20" t="s">
        <v>131</v>
      </c>
      <c r="C36" s="4" t="s">
        <v>105</v>
      </c>
      <c r="D36" s="4" t="s">
        <v>194</v>
      </c>
      <c r="E36" s="5">
        <v>6</v>
      </c>
      <c r="F36" s="15">
        <v>0</v>
      </c>
      <c r="G36" s="15">
        <v>2</v>
      </c>
      <c r="H36" s="15">
        <v>4</v>
      </c>
      <c r="I36" s="15">
        <v>3</v>
      </c>
      <c r="J36" s="15">
        <v>4.5</v>
      </c>
      <c r="K36" s="15">
        <v>6</v>
      </c>
      <c r="L36" s="15">
        <v>8</v>
      </c>
      <c r="M36" s="15">
        <v>0</v>
      </c>
      <c r="N36" s="15">
        <v>0</v>
      </c>
      <c r="O36" s="15">
        <v>0</v>
      </c>
      <c r="P36" s="15">
        <v>2</v>
      </c>
      <c r="Q36" s="15">
        <v>0</v>
      </c>
      <c r="R36" s="15">
        <v>0</v>
      </c>
      <c r="S36" s="46">
        <f t="shared" si="0"/>
        <v>29.5</v>
      </c>
      <c r="T36" s="52"/>
    </row>
    <row r="37" spans="1:20" ht="12.75">
      <c r="A37" s="84">
        <v>32</v>
      </c>
      <c r="B37" s="20" t="s">
        <v>127</v>
      </c>
      <c r="C37" s="4" t="s">
        <v>45</v>
      </c>
      <c r="D37" s="8" t="s">
        <v>47</v>
      </c>
      <c r="E37" s="5">
        <v>9</v>
      </c>
      <c r="F37" s="81">
        <v>7.2</v>
      </c>
      <c r="G37" s="15">
        <v>2</v>
      </c>
      <c r="H37" s="15">
        <v>4</v>
      </c>
      <c r="I37" s="15">
        <v>2</v>
      </c>
      <c r="J37" s="15">
        <v>4</v>
      </c>
      <c r="K37" s="15">
        <v>4</v>
      </c>
      <c r="L37" s="15">
        <v>2</v>
      </c>
      <c r="M37" s="15">
        <v>1</v>
      </c>
      <c r="N37" s="15">
        <v>1</v>
      </c>
      <c r="O37" s="15">
        <v>0</v>
      </c>
      <c r="P37" s="15">
        <v>1</v>
      </c>
      <c r="Q37" s="15">
        <v>0</v>
      </c>
      <c r="R37" s="15">
        <v>0</v>
      </c>
      <c r="S37" s="46">
        <f t="shared" si="0"/>
        <v>28.2</v>
      </c>
      <c r="T37" s="52"/>
    </row>
    <row r="38" spans="1:20" ht="12.75">
      <c r="A38" s="84">
        <v>33</v>
      </c>
      <c r="B38" s="20" t="s">
        <v>141</v>
      </c>
      <c r="C38" s="4" t="s">
        <v>46</v>
      </c>
      <c r="D38" s="8" t="s">
        <v>47</v>
      </c>
      <c r="E38" s="5">
        <v>9</v>
      </c>
      <c r="F38" s="15">
        <v>5.3</v>
      </c>
      <c r="G38" s="15">
        <v>1</v>
      </c>
      <c r="H38" s="15">
        <v>4</v>
      </c>
      <c r="I38" s="15">
        <v>1</v>
      </c>
      <c r="J38" s="15">
        <v>2</v>
      </c>
      <c r="K38" s="15">
        <v>5.5</v>
      </c>
      <c r="L38" s="15">
        <v>2</v>
      </c>
      <c r="M38" s="15">
        <v>1</v>
      </c>
      <c r="N38" s="15">
        <v>0.5</v>
      </c>
      <c r="O38" s="15">
        <v>4</v>
      </c>
      <c r="P38" s="15">
        <v>0</v>
      </c>
      <c r="Q38" s="15">
        <v>0</v>
      </c>
      <c r="R38" s="15">
        <v>0</v>
      </c>
      <c r="S38" s="46">
        <f t="shared" si="0"/>
        <v>26.3</v>
      </c>
      <c r="T38" s="21"/>
    </row>
    <row r="39" spans="1:20" ht="12.75">
      <c r="A39" s="84">
        <v>34</v>
      </c>
      <c r="B39" s="20" t="s">
        <v>116</v>
      </c>
      <c r="C39" s="9" t="s">
        <v>26</v>
      </c>
      <c r="D39" s="4" t="s">
        <v>23</v>
      </c>
      <c r="E39" s="5">
        <v>35</v>
      </c>
      <c r="F39" s="15">
        <v>7.2</v>
      </c>
      <c r="G39" s="15">
        <v>2</v>
      </c>
      <c r="H39" s="15">
        <v>2</v>
      </c>
      <c r="I39" s="15">
        <v>1.5</v>
      </c>
      <c r="J39" s="15">
        <v>2.5</v>
      </c>
      <c r="K39" s="15">
        <v>5</v>
      </c>
      <c r="L39" s="15">
        <v>2</v>
      </c>
      <c r="M39" s="15">
        <v>1</v>
      </c>
      <c r="N39" s="15">
        <v>1</v>
      </c>
      <c r="O39" s="15">
        <v>1</v>
      </c>
      <c r="P39" s="81">
        <v>0</v>
      </c>
      <c r="Q39" s="15">
        <v>0</v>
      </c>
      <c r="R39" s="15">
        <v>0</v>
      </c>
      <c r="S39" s="46">
        <f t="shared" si="0"/>
        <v>25.2</v>
      </c>
      <c r="T39" s="21"/>
    </row>
    <row r="40" spans="1:20" ht="12.75">
      <c r="A40" s="84">
        <v>35</v>
      </c>
      <c r="B40" s="20" t="s">
        <v>145</v>
      </c>
      <c r="C40" s="9" t="s">
        <v>29</v>
      </c>
      <c r="D40" s="9" t="s">
        <v>30</v>
      </c>
      <c r="E40" s="5">
        <v>23</v>
      </c>
      <c r="F40" s="15">
        <v>6.6</v>
      </c>
      <c r="G40" s="15">
        <v>2</v>
      </c>
      <c r="H40" s="15">
        <v>4</v>
      </c>
      <c r="I40" s="15">
        <v>1.5</v>
      </c>
      <c r="J40" s="15">
        <v>2.5</v>
      </c>
      <c r="K40" s="15">
        <v>4</v>
      </c>
      <c r="L40" s="15">
        <v>0</v>
      </c>
      <c r="M40" s="15">
        <v>0.5</v>
      </c>
      <c r="N40" s="15">
        <v>3</v>
      </c>
      <c r="O40" s="15">
        <v>0.5</v>
      </c>
      <c r="P40" s="15">
        <v>0</v>
      </c>
      <c r="Q40" s="15">
        <v>0</v>
      </c>
      <c r="R40" s="15">
        <v>0</v>
      </c>
      <c r="S40" s="46">
        <f t="shared" si="0"/>
        <v>24.6</v>
      </c>
      <c r="T40" s="21"/>
    </row>
    <row r="41" spans="1:20" ht="12.75">
      <c r="A41" s="84">
        <v>36</v>
      </c>
      <c r="B41" s="20" t="s">
        <v>137</v>
      </c>
      <c r="C41" s="11" t="s">
        <v>42</v>
      </c>
      <c r="D41" s="9" t="s">
        <v>40</v>
      </c>
      <c r="E41" s="5">
        <v>29</v>
      </c>
      <c r="F41" s="16">
        <v>6.6</v>
      </c>
      <c r="G41" s="16">
        <v>2</v>
      </c>
      <c r="H41" s="15">
        <v>4</v>
      </c>
      <c r="I41" s="16">
        <v>1.5</v>
      </c>
      <c r="J41" s="15">
        <v>1</v>
      </c>
      <c r="K41" s="15">
        <v>5</v>
      </c>
      <c r="L41" s="15">
        <v>3</v>
      </c>
      <c r="M41" s="15">
        <v>0.5</v>
      </c>
      <c r="N41" s="15">
        <v>1</v>
      </c>
      <c r="O41" s="15">
        <v>0</v>
      </c>
      <c r="P41" s="15">
        <v>0</v>
      </c>
      <c r="Q41" s="15">
        <v>0</v>
      </c>
      <c r="R41" s="15">
        <v>0</v>
      </c>
      <c r="S41" s="46">
        <f t="shared" si="0"/>
        <v>24.6</v>
      </c>
      <c r="T41" s="21"/>
    </row>
    <row r="42" spans="1:20" ht="24">
      <c r="A42" s="84">
        <v>37</v>
      </c>
      <c r="B42" s="20" t="s">
        <v>123</v>
      </c>
      <c r="C42" s="8" t="s">
        <v>48</v>
      </c>
      <c r="D42" s="8" t="s">
        <v>51</v>
      </c>
      <c r="E42" s="5">
        <v>12</v>
      </c>
      <c r="F42" s="15">
        <v>8</v>
      </c>
      <c r="G42" s="15">
        <v>2</v>
      </c>
      <c r="H42" s="15">
        <v>4</v>
      </c>
      <c r="I42" s="15">
        <v>0</v>
      </c>
      <c r="J42" s="15">
        <v>0</v>
      </c>
      <c r="K42" s="15">
        <v>4</v>
      </c>
      <c r="L42" s="15">
        <v>1</v>
      </c>
      <c r="M42" s="15">
        <v>0.5</v>
      </c>
      <c r="N42" s="15">
        <v>1.5</v>
      </c>
      <c r="O42" s="15">
        <v>0.5</v>
      </c>
      <c r="P42" s="15">
        <v>0</v>
      </c>
      <c r="Q42" s="15">
        <v>0</v>
      </c>
      <c r="R42" s="15">
        <v>0</v>
      </c>
      <c r="S42" s="46">
        <f t="shared" si="0"/>
        <v>21.5</v>
      </c>
      <c r="T42" s="21"/>
    </row>
    <row r="43" spans="1:20" ht="13.5" thickBot="1">
      <c r="A43" s="85">
        <v>38</v>
      </c>
      <c r="B43" s="22" t="s">
        <v>142</v>
      </c>
      <c r="C43" s="91" t="s">
        <v>62</v>
      </c>
      <c r="D43" s="86" t="s">
        <v>64</v>
      </c>
      <c r="E43" s="23">
        <v>32</v>
      </c>
      <c r="F43" s="24">
        <v>4.6</v>
      </c>
      <c r="G43" s="24">
        <v>2</v>
      </c>
      <c r="H43" s="24">
        <v>4</v>
      </c>
      <c r="I43" s="24">
        <v>1</v>
      </c>
      <c r="J43" s="24">
        <v>1</v>
      </c>
      <c r="K43" s="24">
        <v>3.5</v>
      </c>
      <c r="L43" s="24">
        <v>1</v>
      </c>
      <c r="M43" s="24">
        <v>2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80">
        <f t="shared" si="0"/>
        <v>19.1</v>
      </c>
      <c r="T43" s="25"/>
    </row>
    <row r="44" spans="1:20" ht="12.75">
      <c r="A44" s="92"/>
      <c r="B44" s="17"/>
      <c r="C44" s="18"/>
      <c r="D44" s="18"/>
      <c r="E44" s="17"/>
      <c r="F44" s="18"/>
      <c r="G44" s="18"/>
      <c r="H44" s="18"/>
      <c r="I44" s="18"/>
      <c r="J44" s="17"/>
      <c r="K44" s="17"/>
      <c r="L44" s="17"/>
      <c r="M44" s="17"/>
      <c r="N44" s="17"/>
      <c r="O44" s="17"/>
      <c r="P44" s="17"/>
      <c r="Q44" s="17"/>
      <c r="R44" s="17"/>
      <c r="S44" s="19"/>
      <c r="T44" s="18"/>
    </row>
    <row r="45" spans="1:20" ht="12.75">
      <c r="A45" s="18"/>
      <c r="B45" s="17"/>
      <c r="C45" s="18"/>
      <c r="D45" s="18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18"/>
    </row>
    <row r="46" spans="1:20" ht="15">
      <c r="A46" s="18"/>
      <c r="B46" s="17"/>
      <c r="C46" s="18"/>
      <c r="D46" s="35" t="s">
        <v>207</v>
      </c>
      <c r="E46" s="43" t="s">
        <v>208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8"/>
    </row>
    <row r="47" spans="1:20" ht="15" customHeight="1">
      <c r="A47" s="18"/>
      <c r="B47" s="17"/>
      <c r="C47" s="34" t="s">
        <v>199</v>
      </c>
      <c r="D47" s="38" t="s">
        <v>85</v>
      </c>
      <c r="E47" s="17">
        <v>21</v>
      </c>
      <c r="F47" s="44"/>
      <c r="G47" s="44"/>
      <c r="H47" s="44"/>
      <c r="I47" s="44"/>
      <c r="J47" s="18"/>
      <c r="K47" s="18"/>
      <c r="L47" s="18"/>
      <c r="M47" s="18"/>
      <c r="N47" s="18"/>
      <c r="O47" s="18"/>
      <c r="P47" s="18"/>
      <c r="Q47" s="18"/>
      <c r="R47" s="18"/>
      <c r="S47" s="19"/>
      <c r="T47" s="18"/>
    </row>
    <row r="48" spans="2:20" ht="15" customHeight="1">
      <c r="B48" s="17"/>
      <c r="C48" s="37" t="s">
        <v>200</v>
      </c>
      <c r="D48" s="39" t="s">
        <v>36</v>
      </c>
      <c r="E48" s="40">
        <v>1</v>
      </c>
      <c r="F48" s="45"/>
      <c r="G48" s="45"/>
      <c r="H48" s="45"/>
      <c r="I48" s="45"/>
      <c r="J48" s="18"/>
      <c r="K48" s="18"/>
      <c r="L48" s="18"/>
      <c r="M48" s="18"/>
      <c r="N48" s="18"/>
      <c r="O48" s="18"/>
      <c r="P48" s="18"/>
      <c r="Q48" s="18"/>
      <c r="R48" s="18"/>
      <c r="S48" s="19"/>
      <c r="T48" s="18"/>
    </row>
    <row r="49" spans="2:20" ht="15" customHeight="1">
      <c r="B49" s="17"/>
      <c r="C49" s="18"/>
      <c r="D49" s="41" t="s">
        <v>201</v>
      </c>
      <c r="E49" s="42">
        <v>4</v>
      </c>
      <c r="F49" s="44"/>
      <c r="G49" s="44"/>
      <c r="H49" s="44"/>
      <c r="I49" s="44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18"/>
    </row>
    <row r="50" spans="4:9" ht="15" customHeight="1">
      <c r="D50" s="41" t="s">
        <v>202</v>
      </c>
      <c r="E50" s="42">
        <v>12</v>
      </c>
      <c r="F50" s="44"/>
      <c r="G50" s="44"/>
      <c r="H50" s="44"/>
      <c r="I50" s="44"/>
    </row>
    <row r="51" spans="4:9" ht="15" customHeight="1">
      <c r="D51" s="41" t="s">
        <v>217</v>
      </c>
      <c r="E51" s="42">
        <v>15</v>
      </c>
      <c r="F51" s="45"/>
      <c r="G51" s="45"/>
      <c r="H51" s="45"/>
      <c r="I51" s="45"/>
    </row>
    <row r="52" spans="4:9" ht="15" customHeight="1">
      <c r="D52" s="41" t="s">
        <v>15</v>
      </c>
      <c r="E52" s="42">
        <v>17</v>
      </c>
      <c r="F52" s="44"/>
      <c r="G52" s="44"/>
      <c r="H52" s="44"/>
      <c r="I52" s="44"/>
    </row>
    <row r="53" spans="4:9" ht="15" customHeight="1">
      <c r="D53" s="41" t="s">
        <v>203</v>
      </c>
      <c r="E53" s="42">
        <v>18</v>
      </c>
      <c r="F53" s="45"/>
      <c r="G53" s="45"/>
      <c r="H53" s="45"/>
      <c r="I53" s="45"/>
    </row>
    <row r="54" spans="4:9" ht="15" customHeight="1">
      <c r="D54" s="41" t="s">
        <v>204</v>
      </c>
      <c r="E54" s="42">
        <v>22</v>
      </c>
      <c r="F54" s="44"/>
      <c r="G54" s="44"/>
      <c r="H54" s="44"/>
      <c r="I54" s="44"/>
    </row>
    <row r="55" spans="4:9" ht="15" customHeight="1">
      <c r="D55" s="41" t="s">
        <v>205</v>
      </c>
      <c r="E55" s="42">
        <v>26</v>
      </c>
      <c r="F55" s="45"/>
      <c r="G55" s="45"/>
      <c r="H55" s="45"/>
      <c r="I55" s="45"/>
    </row>
    <row r="56" spans="4:9" ht="25.5">
      <c r="D56" s="41" t="s">
        <v>69</v>
      </c>
      <c r="E56" s="42">
        <v>27</v>
      </c>
      <c r="F56" s="44"/>
      <c r="G56" s="44"/>
      <c r="H56" s="44"/>
      <c r="I56" s="44"/>
    </row>
    <row r="57" spans="4:9" ht="15" customHeight="1">
      <c r="D57" s="41" t="s">
        <v>206</v>
      </c>
      <c r="E57" s="42">
        <v>29</v>
      </c>
      <c r="F57" s="45"/>
      <c r="G57" s="45"/>
      <c r="H57" s="45"/>
      <c r="I57" s="45"/>
    </row>
    <row r="58" spans="4:9" ht="15" customHeight="1">
      <c r="D58" s="41" t="s">
        <v>25</v>
      </c>
      <c r="E58" s="42">
        <v>35</v>
      </c>
      <c r="F58" s="45"/>
      <c r="G58" s="45"/>
      <c r="H58" s="45"/>
      <c r="I58" s="45"/>
    </row>
  </sheetData>
  <sheetProtection/>
  <mergeCells count="11">
    <mergeCell ref="M3:R3"/>
    <mergeCell ref="S2:S5"/>
    <mergeCell ref="T2:T5"/>
    <mergeCell ref="A1:R1"/>
    <mergeCell ref="A2:A5"/>
    <mergeCell ref="B2:B5"/>
    <mergeCell ref="C2:C5"/>
    <mergeCell ref="D2:D5"/>
    <mergeCell ref="F2:R2"/>
    <mergeCell ref="E2:E4"/>
    <mergeCell ref="F3:L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:R1"/>
    </sheetView>
  </sheetViews>
  <sheetFormatPr defaultColWidth="9.00390625" defaultRowHeight="12.75"/>
  <cols>
    <col min="1" max="1" width="3.00390625" style="0" customWidth="1"/>
    <col min="2" max="2" width="5.00390625" style="0" customWidth="1"/>
    <col min="3" max="3" width="28.00390625" style="0" customWidth="1"/>
    <col min="4" max="4" width="28.25390625" style="0" customWidth="1"/>
    <col min="5" max="5" width="8.375" style="1" customWidth="1"/>
    <col min="6" max="17" width="3.75390625" style="0" customWidth="1"/>
    <col min="19" max="19" width="6.625" style="0" hidden="1" customWidth="1"/>
    <col min="20" max="20" width="7.875" style="0" customWidth="1"/>
  </cols>
  <sheetData>
    <row r="1" spans="1:18" ht="45.75" customHeight="1">
      <c r="A1" s="114" t="s">
        <v>222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20" ht="12.75" customHeight="1">
      <c r="A2" s="119" t="s">
        <v>0</v>
      </c>
      <c r="B2" s="119" t="s">
        <v>3</v>
      </c>
      <c r="C2" s="112" t="s">
        <v>9</v>
      </c>
      <c r="D2" s="112" t="s">
        <v>1</v>
      </c>
      <c r="E2" s="116" t="s">
        <v>4</v>
      </c>
      <c r="F2" s="111" t="s">
        <v>2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7" t="s">
        <v>5</v>
      </c>
      <c r="S2" s="118" t="s">
        <v>6</v>
      </c>
      <c r="T2" s="113" t="s">
        <v>6</v>
      </c>
    </row>
    <row r="3" spans="1:20" ht="27" customHeight="1">
      <c r="A3" s="119"/>
      <c r="B3" s="119"/>
      <c r="C3" s="112"/>
      <c r="D3" s="112"/>
      <c r="E3" s="116"/>
      <c r="F3" s="116" t="s">
        <v>211</v>
      </c>
      <c r="G3" s="116"/>
      <c r="H3" s="116"/>
      <c r="I3" s="116"/>
      <c r="J3" s="116"/>
      <c r="K3" s="116"/>
      <c r="L3" s="116" t="s">
        <v>212</v>
      </c>
      <c r="M3" s="116"/>
      <c r="N3" s="116"/>
      <c r="O3" s="116"/>
      <c r="P3" s="116"/>
      <c r="Q3" s="116"/>
      <c r="R3" s="117"/>
      <c r="S3" s="118"/>
      <c r="T3" s="113"/>
    </row>
    <row r="4" spans="1:20" ht="21" customHeight="1">
      <c r="A4" s="119"/>
      <c r="B4" s="119"/>
      <c r="C4" s="112"/>
      <c r="D4" s="112"/>
      <c r="E4" s="116"/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117"/>
      <c r="S4" s="118"/>
      <c r="T4" s="113"/>
    </row>
    <row r="5" spans="1:20" ht="21" customHeight="1">
      <c r="A5" s="119"/>
      <c r="B5" s="119"/>
      <c r="C5" s="112"/>
      <c r="D5" s="112"/>
      <c r="E5" s="71" t="s">
        <v>218</v>
      </c>
      <c r="F5" s="69">
        <v>2</v>
      </c>
      <c r="G5" s="69">
        <v>2</v>
      </c>
      <c r="H5" s="69">
        <v>1</v>
      </c>
      <c r="I5" s="69">
        <v>2</v>
      </c>
      <c r="J5" s="69">
        <v>1</v>
      </c>
      <c r="K5" s="69">
        <v>2</v>
      </c>
      <c r="L5" s="69">
        <v>3</v>
      </c>
      <c r="M5" s="69">
        <v>2</v>
      </c>
      <c r="N5" s="69">
        <v>2</v>
      </c>
      <c r="O5" s="69">
        <v>3</v>
      </c>
      <c r="P5" s="69">
        <v>2</v>
      </c>
      <c r="Q5" s="69">
        <v>3</v>
      </c>
      <c r="R5" s="117"/>
      <c r="S5" s="118"/>
      <c r="T5" s="113"/>
    </row>
    <row r="6" spans="1:20" ht="12.75">
      <c r="A6" s="14">
        <v>1</v>
      </c>
      <c r="B6" s="14" t="s">
        <v>160</v>
      </c>
      <c r="C6" s="4" t="s">
        <v>75</v>
      </c>
      <c r="D6" s="4" t="s">
        <v>192</v>
      </c>
      <c r="E6" s="5">
        <v>6</v>
      </c>
      <c r="F6" s="6">
        <v>1</v>
      </c>
      <c r="G6" s="6">
        <v>2</v>
      </c>
      <c r="H6" s="6">
        <v>1</v>
      </c>
      <c r="I6" s="6">
        <v>2</v>
      </c>
      <c r="J6" s="6">
        <v>1</v>
      </c>
      <c r="K6" s="6">
        <v>1</v>
      </c>
      <c r="L6" s="6">
        <v>3</v>
      </c>
      <c r="M6" s="6">
        <v>1</v>
      </c>
      <c r="N6" s="6">
        <v>1.5</v>
      </c>
      <c r="O6" s="6">
        <v>3</v>
      </c>
      <c r="P6" s="6">
        <v>1</v>
      </c>
      <c r="Q6" s="6">
        <v>3</v>
      </c>
      <c r="R6" s="7">
        <f aca="true" t="shared" si="0" ref="R6:R22">SUM(F6:Q6)</f>
        <v>20.5</v>
      </c>
      <c r="S6" s="14"/>
      <c r="T6" s="90" t="s">
        <v>211</v>
      </c>
    </row>
    <row r="7" spans="1:20" ht="12.75">
      <c r="A7" s="14">
        <v>2</v>
      </c>
      <c r="B7" s="14" t="s">
        <v>161</v>
      </c>
      <c r="C7" s="4" t="s">
        <v>88</v>
      </c>
      <c r="D7" s="4" t="s">
        <v>87</v>
      </c>
      <c r="E7" s="5">
        <v>3</v>
      </c>
      <c r="F7" s="6">
        <v>0.5</v>
      </c>
      <c r="G7" s="6">
        <v>1.5</v>
      </c>
      <c r="H7" s="6">
        <v>0.5</v>
      </c>
      <c r="I7" s="6">
        <v>2</v>
      </c>
      <c r="J7" s="6">
        <v>1</v>
      </c>
      <c r="K7" s="6">
        <v>1</v>
      </c>
      <c r="L7" s="6">
        <v>3</v>
      </c>
      <c r="M7" s="6">
        <v>2</v>
      </c>
      <c r="N7" s="6">
        <v>2</v>
      </c>
      <c r="O7" s="6">
        <v>2.5</v>
      </c>
      <c r="P7" s="6">
        <v>1</v>
      </c>
      <c r="Q7" s="6">
        <v>3</v>
      </c>
      <c r="R7" s="7">
        <f t="shared" si="0"/>
        <v>20</v>
      </c>
      <c r="S7" s="14"/>
      <c r="T7" s="90" t="s">
        <v>211</v>
      </c>
    </row>
    <row r="8" spans="1:20" ht="12.75">
      <c r="A8" s="14">
        <v>3</v>
      </c>
      <c r="B8" s="14" t="s">
        <v>157</v>
      </c>
      <c r="C8" s="47" t="s">
        <v>101</v>
      </c>
      <c r="D8" s="47" t="s">
        <v>99</v>
      </c>
      <c r="E8" s="5">
        <v>2</v>
      </c>
      <c r="F8" s="6">
        <v>0.5</v>
      </c>
      <c r="G8" s="6">
        <v>1.5</v>
      </c>
      <c r="H8" s="6">
        <v>0</v>
      </c>
      <c r="I8" s="6">
        <v>1</v>
      </c>
      <c r="J8" s="6">
        <v>0.5</v>
      </c>
      <c r="K8" s="6">
        <v>0.5</v>
      </c>
      <c r="L8" s="6">
        <v>3</v>
      </c>
      <c r="M8" s="6">
        <v>2</v>
      </c>
      <c r="N8" s="6">
        <v>2</v>
      </c>
      <c r="O8" s="6">
        <v>1.5</v>
      </c>
      <c r="P8" s="6">
        <v>2</v>
      </c>
      <c r="Q8" s="6">
        <v>3</v>
      </c>
      <c r="R8" s="7">
        <f t="shared" si="0"/>
        <v>17.5</v>
      </c>
      <c r="S8" s="14"/>
      <c r="T8" s="90" t="s">
        <v>212</v>
      </c>
    </row>
    <row r="9" spans="1:20" ht="12.75">
      <c r="A9" s="14">
        <v>4</v>
      </c>
      <c r="B9" s="14" t="s">
        <v>148</v>
      </c>
      <c r="C9" s="47" t="s">
        <v>39</v>
      </c>
      <c r="D9" s="47" t="s">
        <v>38</v>
      </c>
      <c r="E9" s="5">
        <v>4</v>
      </c>
      <c r="F9" s="6">
        <v>1</v>
      </c>
      <c r="G9" s="6">
        <v>1</v>
      </c>
      <c r="H9" s="6">
        <v>0</v>
      </c>
      <c r="I9" s="6">
        <v>1.5</v>
      </c>
      <c r="J9" s="6">
        <v>1</v>
      </c>
      <c r="K9" s="6">
        <v>1</v>
      </c>
      <c r="L9" s="6">
        <v>3</v>
      </c>
      <c r="M9" s="6">
        <v>1</v>
      </c>
      <c r="N9" s="6">
        <v>1.5</v>
      </c>
      <c r="O9" s="6">
        <v>1</v>
      </c>
      <c r="P9" s="6">
        <v>1.5</v>
      </c>
      <c r="Q9" s="6">
        <v>3</v>
      </c>
      <c r="R9" s="7">
        <f t="shared" si="0"/>
        <v>16.5</v>
      </c>
      <c r="S9" s="14"/>
      <c r="T9" s="90" t="s">
        <v>220</v>
      </c>
    </row>
    <row r="10" spans="1:20" ht="12.75">
      <c r="A10" s="14">
        <v>5</v>
      </c>
      <c r="B10" s="14" t="s">
        <v>150</v>
      </c>
      <c r="C10" s="47" t="s">
        <v>106</v>
      </c>
      <c r="D10" s="47" t="s">
        <v>15</v>
      </c>
      <c r="E10" s="5">
        <v>17</v>
      </c>
      <c r="F10" s="6">
        <v>0.5</v>
      </c>
      <c r="G10" s="6">
        <v>1.5</v>
      </c>
      <c r="H10" s="6">
        <v>1</v>
      </c>
      <c r="I10" s="6">
        <v>1.5</v>
      </c>
      <c r="J10" s="6">
        <v>0.5</v>
      </c>
      <c r="K10" s="6">
        <v>0.5</v>
      </c>
      <c r="L10" s="6">
        <v>3</v>
      </c>
      <c r="M10" s="6">
        <v>0</v>
      </c>
      <c r="N10" s="6">
        <v>1.5</v>
      </c>
      <c r="O10" s="6">
        <v>3</v>
      </c>
      <c r="P10" s="6">
        <v>1</v>
      </c>
      <c r="Q10" s="6">
        <v>2</v>
      </c>
      <c r="R10" s="7">
        <f t="shared" si="0"/>
        <v>16</v>
      </c>
      <c r="S10" s="14"/>
      <c r="T10" s="90" t="s">
        <v>220</v>
      </c>
    </row>
    <row r="11" spans="1:20" ht="12.75">
      <c r="A11" s="14">
        <v>6</v>
      </c>
      <c r="B11" s="14" t="s">
        <v>156</v>
      </c>
      <c r="C11" s="4" t="s">
        <v>74</v>
      </c>
      <c r="D11" s="4" t="s">
        <v>192</v>
      </c>
      <c r="E11" s="5">
        <v>6</v>
      </c>
      <c r="F11" s="6">
        <v>1.5</v>
      </c>
      <c r="G11" s="6">
        <v>1.5</v>
      </c>
      <c r="H11" s="6">
        <v>0</v>
      </c>
      <c r="I11" s="6">
        <v>1.5</v>
      </c>
      <c r="J11" s="6">
        <v>1</v>
      </c>
      <c r="K11" s="6">
        <v>0</v>
      </c>
      <c r="L11" s="6">
        <v>3</v>
      </c>
      <c r="M11" s="6">
        <v>1.5</v>
      </c>
      <c r="N11" s="6">
        <v>1.5</v>
      </c>
      <c r="O11" s="6">
        <v>2</v>
      </c>
      <c r="P11" s="6">
        <v>1</v>
      </c>
      <c r="Q11" s="6">
        <v>1</v>
      </c>
      <c r="R11" s="7">
        <f t="shared" si="0"/>
        <v>15.5</v>
      </c>
      <c r="S11" s="14"/>
      <c r="T11" s="14"/>
    </row>
    <row r="12" spans="1:20" ht="12.75">
      <c r="A12" s="14">
        <v>7</v>
      </c>
      <c r="B12" s="14" t="s">
        <v>159</v>
      </c>
      <c r="C12" s="4" t="s">
        <v>79</v>
      </c>
      <c r="D12" s="4" t="s">
        <v>80</v>
      </c>
      <c r="E12" s="5">
        <v>8</v>
      </c>
      <c r="F12" s="6">
        <v>1</v>
      </c>
      <c r="G12" s="6">
        <v>1.5</v>
      </c>
      <c r="H12" s="6">
        <v>1</v>
      </c>
      <c r="I12" s="6">
        <v>0.5</v>
      </c>
      <c r="J12" s="6">
        <v>0</v>
      </c>
      <c r="K12" s="6">
        <v>0</v>
      </c>
      <c r="L12" s="6">
        <v>3</v>
      </c>
      <c r="M12" s="6">
        <v>1</v>
      </c>
      <c r="N12" s="6">
        <v>2</v>
      </c>
      <c r="O12" s="6">
        <v>0.5</v>
      </c>
      <c r="P12" s="6">
        <v>1</v>
      </c>
      <c r="Q12" s="6">
        <v>3</v>
      </c>
      <c r="R12" s="7">
        <f t="shared" si="0"/>
        <v>14.5</v>
      </c>
      <c r="S12" s="14"/>
      <c r="T12" s="14"/>
    </row>
    <row r="13" spans="1:20" ht="12.75">
      <c r="A13" s="14">
        <v>8</v>
      </c>
      <c r="B13" s="14" t="s">
        <v>153</v>
      </c>
      <c r="C13" s="48" t="s">
        <v>11</v>
      </c>
      <c r="D13" s="48" t="s">
        <v>13</v>
      </c>
      <c r="E13" s="5">
        <v>22</v>
      </c>
      <c r="F13" s="6">
        <v>1</v>
      </c>
      <c r="G13" s="6">
        <v>1.5</v>
      </c>
      <c r="H13" s="6">
        <v>0.5</v>
      </c>
      <c r="I13" s="6">
        <v>0.5</v>
      </c>
      <c r="J13" s="6">
        <v>0.5</v>
      </c>
      <c r="K13" s="6">
        <v>0.5</v>
      </c>
      <c r="L13" s="6">
        <v>2</v>
      </c>
      <c r="M13" s="6">
        <v>1.5</v>
      </c>
      <c r="N13" s="6">
        <v>1.5</v>
      </c>
      <c r="O13" s="6">
        <v>2</v>
      </c>
      <c r="P13" s="6">
        <v>1.5</v>
      </c>
      <c r="Q13" s="6">
        <v>0</v>
      </c>
      <c r="R13" s="7">
        <f t="shared" si="0"/>
        <v>13</v>
      </c>
      <c r="S13" s="14"/>
      <c r="T13" s="14"/>
    </row>
    <row r="14" spans="1:20" ht="12.75">
      <c r="A14" s="14">
        <v>9</v>
      </c>
      <c r="B14" s="14" t="s">
        <v>164</v>
      </c>
      <c r="C14" s="47" t="s">
        <v>19</v>
      </c>
      <c r="D14" s="47" t="s">
        <v>20</v>
      </c>
      <c r="E14" s="5">
        <v>33</v>
      </c>
      <c r="F14" s="6">
        <v>1</v>
      </c>
      <c r="G14" s="6">
        <v>0.5</v>
      </c>
      <c r="H14" s="6">
        <v>0</v>
      </c>
      <c r="I14" s="6">
        <v>0</v>
      </c>
      <c r="J14" s="6">
        <v>0.5</v>
      </c>
      <c r="K14" s="6">
        <v>0</v>
      </c>
      <c r="L14" s="6">
        <v>1.5</v>
      </c>
      <c r="M14" s="6">
        <v>0</v>
      </c>
      <c r="N14" s="6">
        <v>1.5</v>
      </c>
      <c r="O14" s="6">
        <v>3</v>
      </c>
      <c r="P14" s="6">
        <v>1</v>
      </c>
      <c r="Q14" s="6">
        <v>3</v>
      </c>
      <c r="R14" s="7">
        <f t="shared" si="0"/>
        <v>12</v>
      </c>
      <c r="S14" s="14"/>
      <c r="T14" s="14"/>
    </row>
    <row r="15" spans="1:20" ht="12.75">
      <c r="A15" s="14">
        <v>10</v>
      </c>
      <c r="B15" s="14" t="s">
        <v>151</v>
      </c>
      <c r="C15" s="4" t="s">
        <v>70</v>
      </c>
      <c r="D15" s="4" t="s">
        <v>69</v>
      </c>
      <c r="E15" s="5">
        <v>27</v>
      </c>
      <c r="F15" s="6">
        <v>0.5</v>
      </c>
      <c r="G15" s="6">
        <v>2</v>
      </c>
      <c r="H15" s="6">
        <v>0.5</v>
      </c>
      <c r="I15" s="6">
        <v>1</v>
      </c>
      <c r="J15" s="6">
        <v>0.5</v>
      </c>
      <c r="K15" s="6">
        <v>0</v>
      </c>
      <c r="L15" s="6">
        <v>3</v>
      </c>
      <c r="M15" s="6">
        <v>1</v>
      </c>
      <c r="N15" s="6">
        <v>1.5</v>
      </c>
      <c r="O15" s="6">
        <v>0.5</v>
      </c>
      <c r="P15" s="6">
        <v>1</v>
      </c>
      <c r="Q15" s="6">
        <v>0</v>
      </c>
      <c r="R15" s="7">
        <f t="shared" si="0"/>
        <v>11.5</v>
      </c>
      <c r="S15" s="14"/>
      <c r="T15" s="14"/>
    </row>
    <row r="16" spans="1:20" ht="12.75">
      <c r="A16" s="14">
        <v>11</v>
      </c>
      <c r="B16" s="14" t="s">
        <v>152</v>
      </c>
      <c r="C16" s="4" t="s">
        <v>81</v>
      </c>
      <c r="D16" s="4" t="s">
        <v>80</v>
      </c>
      <c r="E16" s="5">
        <v>8</v>
      </c>
      <c r="F16" s="6">
        <v>1</v>
      </c>
      <c r="G16" s="6">
        <v>0.5</v>
      </c>
      <c r="H16" s="6">
        <v>0.5</v>
      </c>
      <c r="I16" s="6">
        <v>0.5</v>
      </c>
      <c r="J16" s="6">
        <v>0</v>
      </c>
      <c r="K16" s="6">
        <v>0</v>
      </c>
      <c r="L16" s="6">
        <v>1.5</v>
      </c>
      <c r="M16" s="6">
        <v>0</v>
      </c>
      <c r="N16" s="6">
        <v>1.5</v>
      </c>
      <c r="O16" s="6">
        <v>2.5</v>
      </c>
      <c r="P16" s="6">
        <v>1</v>
      </c>
      <c r="Q16" s="6">
        <v>0.5</v>
      </c>
      <c r="R16" s="7">
        <f t="shared" si="0"/>
        <v>9.5</v>
      </c>
      <c r="S16" s="14"/>
      <c r="T16" s="14"/>
    </row>
    <row r="17" spans="1:20" ht="12.75">
      <c r="A17" s="14">
        <v>12</v>
      </c>
      <c r="B17" s="14" t="s">
        <v>162</v>
      </c>
      <c r="C17" s="47" t="s">
        <v>16</v>
      </c>
      <c r="D17" s="47" t="s">
        <v>15</v>
      </c>
      <c r="E17" s="5">
        <v>17</v>
      </c>
      <c r="F17" s="6">
        <v>1</v>
      </c>
      <c r="G17" s="6">
        <v>1.5</v>
      </c>
      <c r="H17" s="6">
        <v>0.5</v>
      </c>
      <c r="I17" s="6">
        <v>0.5</v>
      </c>
      <c r="J17" s="6">
        <v>0</v>
      </c>
      <c r="K17" s="6">
        <v>0.5</v>
      </c>
      <c r="L17" s="6">
        <v>0</v>
      </c>
      <c r="M17" s="6">
        <v>1.5</v>
      </c>
      <c r="N17" s="6">
        <v>1</v>
      </c>
      <c r="O17" s="6">
        <v>0.5</v>
      </c>
      <c r="P17" s="6">
        <v>1</v>
      </c>
      <c r="Q17" s="6">
        <v>1</v>
      </c>
      <c r="R17" s="7">
        <f t="shared" si="0"/>
        <v>9</v>
      </c>
      <c r="S17" s="14"/>
      <c r="T17" s="14"/>
    </row>
    <row r="18" spans="1:20" ht="12.75">
      <c r="A18" s="14">
        <v>13</v>
      </c>
      <c r="B18" s="14" t="s">
        <v>163</v>
      </c>
      <c r="C18" s="48" t="s">
        <v>12</v>
      </c>
      <c r="D18" s="48" t="s">
        <v>13</v>
      </c>
      <c r="E18" s="5">
        <v>22</v>
      </c>
      <c r="F18" s="6">
        <v>1.5</v>
      </c>
      <c r="G18" s="6">
        <v>0</v>
      </c>
      <c r="H18" s="6">
        <v>0</v>
      </c>
      <c r="I18" s="6">
        <v>0</v>
      </c>
      <c r="J18" s="6">
        <v>0.5</v>
      </c>
      <c r="K18" s="6">
        <v>0.5</v>
      </c>
      <c r="L18" s="6">
        <v>1.5</v>
      </c>
      <c r="M18" s="6">
        <v>0.5</v>
      </c>
      <c r="N18" s="6">
        <v>0.5</v>
      </c>
      <c r="O18" s="6">
        <v>2.5</v>
      </c>
      <c r="P18" s="6">
        <v>1</v>
      </c>
      <c r="Q18" s="6">
        <v>0.5</v>
      </c>
      <c r="R18" s="7">
        <f t="shared" si="0"/>
        <v>9</v>
      </c>
      <c r="S18" s="14"/>
      <c r="T18" s="14"/>
    </row>
    <row r="19" spans="1:20" ht="12.75">
      <c r="A19" s="14">
        <v>14</v>
      </c>
      <c r="B19" s="14" t="s">
        <v>147</v>
      </c>
      <c r="C19" s="54" t="s">
        <v>31</v>
      </c>
      <c r="D19" s="54" t="s">
        <v>32</v>
      </c>
      <c r="E19" s="5">
        <v>23</v>
      </c>
      <c r="F19" s="6">
        <v>0.5</v>
      </c>
      <c r="G19" s="6">
        <v>1.5</v>
      </c>
      <c r="H19" s="6">
        <v>0</v>
      </c>
      <c r="I19" s="6">
        <v>0</v>
      </c>
      <c r="J19" s="6">
        <v>0</v>
      </c>
      <c r="K19" s="6">
        <v>0</v>
      </c>
      <c r="L19" s="6">
        <v>3</v>
      </c>
      <c r="M19" s="6">
        <v>0</v>
      </c>
      <c r="N19" s="6">
        <v>0.5</v>
      </c>
      <c r="O19" s="6">
        <v>1.5</v>
      </c>
      <c r="P19" s="6">
        <v>2</v>
      </c>
      <c r="Q19" s="6">
        <v>0</v>
      </c>
      <c r="R19" s="7">
        <f t="shared" si="0"/>
        <v>9</v>
      </c>
      <c r="S19" s="14"/>
      <c r="T19" s="14"/>
    </row>
    <row r="20" spans="1:20" ht="12.75">
      <c r="A20" s="14">
        <v>15</v>
      </c>
      <c r="B20" s="14" t="s">
        <v>149</v>
      </c>
      <c r="C20" s="4" t="s">
        <v>91</v>
      </c>
      <c r="D20" s="4" t="s">
        <v>198</v>
      </c>
      <c r="E20" s="5">
        <v>18</v>
      </c>
      <c r="F20" s="6">
        <v>1</v>
      </c>
      <c r="G20" s="6">
        <v>0.5</v>
      </c>
      <c r="H20" s="6">
        <v>0.5</v>
      </c>
      <c r="I20" s="6">
        <v>0.5</v>
      </c>
      <c r="J20" s="6">
        <v>0.5</v>
      </c>
      <c r="K20" s="6">
        <v>0</v>
      </c>
      <c r="L20" s="6">
        <v>1</v>
      </c>
      <c r="M20" s="6">
        <v>0</v>
      </c>
      <c r="N20" s="6">
        <v>1.5</v>
      </c>
      <c r="O20" s="6">
        <v>0</v>
      </c>
      <c r="P20" s="6">
        <v>1.5</v>
      </c>
      <c r="Q20" s="6">
        <v>1</v>
      </c>
      <c r="R20" s="7">
        <f t="shared" si="0"/>
        <v>8</v>
      </c>
      <c r="S20" s="14"/>
      <c r="T20" s="14"/>
    </row>
    <row r="21" spans="1:20" ht="12.75">
      <c r="A21" s="14">
        <v>16</v>
      </c>
      <c r="B21" s="14" t="s">
        <v>165</v>
      </c>
      <c r="C21" s="4" t="s">
        <v>94</v>
      </c>
      <c r="D21" s="4" t="s">
        <v>154</v>
      </c>
      <c r="E21" s="5" t="s">
        <v>155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7">
        <f t="shared" si="0"/>
        <v>1</v>
      </c>
      <c r="S21" s="14"/>
      <c r="T21" s="14"/>
    </row>
    <row r="22" spans="1:20" ht="36" customHeight="1">
      <c r="A22" s="14">
        <v>17</v>
      </c>
      <c r="B22" s="14" t="s">
        <v>158</v>
      </c>
      <c r="C22" s="54" t="s">
        <v>24</v>
      </c>
      <c r="D22" s="47" t="s">
        <v>25</v>
      </c>
      <c r="E22" s="5">
        <v>35</v>
      </c>
      <c r="F22" s="6">
        <v>1.5</v>
      </c>
      <c r="G22" s="6">
        <v>1.5</v>
      </c>
      <c r="H22" s="6">
        <v>0</v>
      </c>
      <c r="I22" s="6">
        <v>0.5</v>
      </c>
      <c r="J22" s="6">
        <v>1</v>
      </c>
      <c r="K22" s="6">
        <v>1.5</v>
      </c>
      <c r="L22" s="6">
        <v>3</v>
      </c>
      <c r="M22" s="6">
        <v>1</v>
      </c>
      <c r="N22" s="6">
        <v>0.5</v>
      </c>
      <c r="O22" s="6">
        <v>0</v>
      </c>
      <c r="P22" s="6">
        <v>1</v>
      </c>
      <c r="Q22" s="6">
        <v>2</v>
      </c>
      <c r="R22" s="7">
        <f t="shared" si="0"/>
        <v>13.5</v>
      </c>
      <c r="S22" s="2"/>
      <c r="T22" s="72" t="s">
        <v>219</v>
      </c>
    </row>
    <row r="24" spans="3:9" ht="15">
      <c r="C24" s="18"/>
      <c r="D24" s="35" t="s">
        <v>207</v>
      </c>
      <c r="E24" s="43" t="s">
        <v>208</v>
      </c>
      <c r="F24" s="18"/>
      <c r="G24" s="18"/>
      <c r="H24" s="18"/>
      <c r="I24" s="18"/>
    </row>
    <row r="25" spans="3:9" ht="15" customHeight="1">
      <c r="C25" s="34" t="s">
        <v>199</v>
      </c>
      <c r="D25" s="36" t="s">
        <v>85</v>
      </c>
      <c r="E25" s="17">
        <v>21</v>
      </c>
      <c r="F25" s="44"/>
      <c r="G25" s="44"/>
      <c r="H25" s="44"/>
      <c r="I25" s="44"/>
    </row>
    <row r="26" spans="3:9" ht="15" customHeight="1">
      <c r="C26" s="37" t="s">
        <v>200</v>
      </c>
      <c r="D26" s="57" t="s">
        <v>214</v>
      </c>
      <c r="E26" s="40">
        <v>20</v>
      </c>
      <c r="F26" s="45"/>
      <c r="G26" s="45"/>
      <c r="H26" s="45"/>
      <c r="I26" s="45"/>
    </row>
    <row r="27" spans="3:9" ht="15" customHeight="1">
      <c r="C27" s="18"/>
      <c r="D27" s="58" t="s">
        <v>87</v>
      </c>
      <c r="E27" s="42">
        <v>3</v>
      </c>
      <c r="F27" s="44"/>
      <c r="G27" s="44"/>
      <c r="H27" s="44"/>
      <c r="I27" s="44"/>
    </row>
    <row r="28" spans="4:9" ht="15" customHeight="1">
      <c r="D28" s="58" t="s">
        <v>194</v>
      </c>
      <c r="E28" s="42">
        <v>6</v>
      </c>
      <c r="F28" s="45"/>
      <c r="G28" s="45"/>
      <c r="H28" s="45"/>
      <c r="I28" s="45"/>
    </row>
    <row r="29" spans="4:9" ht="15" customHeight="1">
      <c r="D29" s="58" t="s">
        <v>195</v>
      </c>
      <c r="E29" s="42">
        <v>10</v>
      </c>
      <c r="F29" s="44"/>
      <c r="G29" s="44"/>
      <c r="H29" s="44"/>
      <c r="I29" s="44"/>
    </row>
    <row r="30" spans="4:9" ht="15" customHeight="1">
      <c r="D30" s="58" t="s">
        <v>59</v>
      </c>
      <c r="E30" s="42">
        <v>11</v>
      </c>
      <c r="F30" s="45"/>
      <c r="G30" s="45"/>
      <c r="H30" s="45"/>
      <c r="I30" s="45"/>
    </row>
    <row r="31" spans="4:9" ht="15" customHeight="1">
      <c r="D31" s="58" t="s">
        <v>30</v>
      </c>
      <c r="E31" s="42">
        <v>23</v>
      </c>
      <c r="F31" s="44"/>
      <c r="G31" s="44"/>
      <c r="H31" s="44"/>
      <c r="I31" s="44"/>
    </row>
    <row r="32" spans="4:9" ht="15" customHeight="1">
      <c r="D32" s="58" t="s">
        <v>18</v>
      </c>
      <c r="E32" s="42">
        <v>33</v>
      </c>
      <c r="F32" s="45"/>
      <c r="G32" s="45"/>
      <c r="H32" s="45"/>
      <c r="I32" s="45"/>
    </row>
    <row r="33" spans="4:9" ht="30.75" customHeight="1">
      <c r="D33" s="58" t="s">
        <v>215</v>
      </c>
      <c r="E33" s="42">
        <v>34</v>
      </c>
      <c r="F33" s="45"/>
      <c r="G33" s="45"/>
      <c r="H33" s="45"/>
      <c r="I33" s="45"/>
    </row>
    <row r="34" spans="4:11" ht="12.75">
      <c r="D34" s="41"/>
      <c r="E34" s="42"/>
      <c r="F34" s="18"/>
      <c r="G34" s="18"/>
      <c r="H34" s="18"/>
      <c r="I34" s="18"/>
      <c r="J34" s="18"/>
      <c r="K34" s="18"/>
    </row>
    <row r="35" spans="4:11" ht="12.75">
      <c r="D35" s="41"/>
      <c r="E35" s="42"/>
      <c r="F35" s="18"/>
      <c r="G35" s="18"/>
      <c r="H35" s="18"/>
      <c r="I35" s="18"/>
      <c r="J35" s="18"/>
      <c r="K35" s="18"/>
    </row>
    <row r="36" spans="4:11" ht="12.75">
      <c r="D36" s="41"/>
      <c r="E36" s="42"/>
      <c r="F36" s="18"/>
      <c r="G36" s="18"/>
      <c r="H36" s="18"/>
      <c r="I36" s="18"/>
      <c r="J36" s="18"/>
      <c r="K36" s="18"/>
    </row>
    <row r="37" spans="4:11" ht="12.75">
      <c r="D37" s="41"/>
      <c r="E37" s="42"/>
      <c r="F37" s="18"/>
      <c r="G37" s="18"/>
      <c r="H37" s="18"/>
      <c r="I37" s="18"/>
      <c r="J37" s="18"/>
      <c r="K37" s="18"/>
    </row>
  </sheetData>
  <sheetProtection/>
  <mergeCells count="12">
    <mergeCell ref="B2:B5"/>
    <mergeCell ref="A2:A5"/>
    <mergeCell ref="C2:C5"/>
    <mergeCell ref="D2:D5"/>
    <mergeCell ref="T2:T5"/>
    <mergeCell ref="A1:R1"/>
    <mergeCell ref="F2:Q2"/>
    <mergeCell ref="E2:E4"/>
    <mergeCell ref="F3:K3"/>
    <mergeCell ref="L3:Q3"/>
    <mergeCell ref="R2:R5"/>
    <mergeCell ref="S2:S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A1" sqref="A1:R1"/>
    </sheetView>
  </sheetViews>
  <sheetFormatPr defaultColWidth="9.00390625" defaultRowHeight="12.75"/>
  <cols>
    <col min="1" max="1" width="3.00390625" style="0" customWidth="1"/>
    <col min="2" max="2" width="6.25390625" style="0" customWidth="1"/>
    <col min="3" max="3" width="26.25390625" style="0" customWidth="1"/>
    <col min="4" max="4" width="30.875" style="0" customWidth="1"/>
    <col min="5" max="5" width="9.125" style="1" customWidth="1"/>
    <col min="6" max="7" width="4.75390625" style="0" customWidth="1"/>
    <col min="8" max="9" width="3.75390625" style="0" customWidth="1"/>
    <col min="10" max="11" width="4.75390625" style="0" customWidth="1"/>
    <col min="12" max="17" width="3.75390625" style="0" customWidth="1"/>
    <col min="18" max="18" width="8.25390625" style="0" customWidth="1"/>
    <col min="19" max="19" width="7.625" style="0" hidden="1" customWidth="1"/>
  </cols>
  <sheetData>
    <row r="1" spans="1:18" ht="46.5" customHeight="1">
      <c r="A1" s="114" t="s">
        <v>223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9" ht="12.75" customHeight="1" thickBot="1">
      <c r="A2" s="125" t="s">
        <v>0</v>
      </c>
      <c r="B2" s="125" t="s">
        <v>3</v>
      </c>
      <c r="C2" s="123" t="s">
        <v>9</v>
      </c>
      <c r="D2" s="123" t="s">
        <v>1</v>
      </c>
      <c r="E2" s="116" t="s">
        <v>4</v>
      </c>
      <c r="F2" s="128" t="s">
        <v>2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33" t="s">
        <v>5</v>
      </c>
      <c r="S2" s="120" t="s">
        <v>6</v>
      </c>
    </row>
    <row r="3" spans="1:20" ht="25.5" customHeight="1">
      <c r="A3" s="126"/>
      <c r="B3" s="126"/>
      <c r="C3" s="106"/>
      <c r="D3" s="106"/>
      <c r="E3" s="129"/>
      <c r="F3" s="130" t="s">
        <v>211</v>
      </c>
      <c r="G3" s="131"/>
      <c r="H3" s="131"/>
      <c r="I3" s="131"/>
      <c r="J3" s="131"/>
      <c r="K3" s="132"/>
      <c r="L3" s="130" t="s">
        <v>212</v>
      </c>
      <c r="M3" s="131"/>
      <c r="N3" s="131"/>
      <c r="O3" s="131"/>
      <c r="P3" s="131"/>
      <c r="Q3" s="132"/>
      <c r="R3" s="134"/>
      <c r="S3" s="121"/>
      <c r="T3" t="s">
        <v>6</v>
      </c>
    </row>
    <row r="4" spans="1:19" ht="16.5" customHeight="1">
      <c r="A4" s="126"/>
      <c r="B4" s="126"/>
      <c r="C4" s="106"/>
      <c r="D4" s="106"/>
      <c r="E4" s="129"/>
      <c r="F4" s="62">
        <v>1</v>
      </c>
      <c r="G4" s="3">
        <v>2</v>
      </c>
      <c r="H4" s="3">
        <v>3</v>
      </c>
      <c r="I4" s="3">
        <v>4</v>
      </c>
      <c r="J4" s="3">
        <v>5</v>
      </c>
      <c r="K4" s="63">
        <v>6</v>
      </c>
      <c r="L4" s="62">
        <v>1</v>
      </c>
      <c r="M4" s="3">
        <v>2</v>
      </c>
      <c r="N4" s="3">
        <v>3</v>
      </c>
      <c r="O4" s="3">
        <v>4</v>
      </c>
      <c r="P4" s="3">
        <v>5</v>
      </c>
      <c r="Q4" s="63">
        <v>6</v>
      </c>
      <c r="R4" s="134"/>
      <c r="S4" s="121"/>
    </row>
    <row r="5" spans="1:19" ht="16.5" customHeight="1">
      <c r="A5" s="127"/>
      <c r="B5" s="127"/>
      <c r="C5" s="124"/>
      <c r="D5" s="124"/>
      <c r="E5" s="74" t="s">
        <v>218</v>
      </c>
      <c r="F5" s="68">
        <v>2</v>
      </c>
      <c r="G5" s="69">
        <v>2</v>
      </c>
      <c r="H5" s="69">
        <v>1</v>
      </c>
      <c r="I5" s="69">
        <v>2</v>
      </c>
      <c r="J5" s="69">
        <v>1</v>
      </c>
      <c r="K5" s="70">
        <v>2</v>
      </c>
      <c r="L5" s="68">
        <v>3</v>
      </c>
      <c r="M5" s="69">
        <v>2</v>
      </c>
      <c r="N5" s="69">
        <v>2</v>
      </c>
      <c r="O5" s="69">
        <v>3</v>
      </c>
      <c r="P5" s="69">
        <v>2</v>
      </c>
      <c r="Q5" s="70">
        <v>3</v>
      </c>
      <c r="R5" s="135"/>
      <c r="S5" s="122"/>
    </row>
    <row r="6" spans="1:20" ht="16.5" customHeight="1">
      <c r="A6" s="73">
        <v>1</v>
      </c>
      <c r="B6" s="14" t="s">
        <v>166</v>
      </c>
      <c r="C6" s="56" t="s">
        <v>95</v>
      </c>
      <c r="D6" s="47" t="s">
        <v>38</v>
      </c>
      <c r="E6" s="61">
        <v>4</v>
      </c>
      <c r="F6" s="20">
        <v>1.25</v>
      </c>
      <c r="G6" s="6">
        <v>1.25</v>
      </c>
      <c r="H6" s="6">
        <v>1</v>
      </c>
      <c r="I6" s="6">
        <v>1.7</v>
      </c>
      <c r="J6" s="6">
        <v>1</v>
      </c>
      <c r="K6" s="64">
        <v>1.5</v>
      </c>
      <c r="L6" s="20">
        <v>1.5</v>
      </c>
      <c r="M6" s="6">
        <v>1.6</v>
      </c>
      <c r="N6" s="6">
        <v>1.8</v>
      </c>
      <c r="O6" s="6">
        <v>2.4</v>
      </c>
      <c r="P6" s="6">
        <v>1.5</v>
      </c>
      <c r="Q6" s="64">
        <v>2.3</v>
      </c>
      <c r="R6" s="65">
        <f aca="true" t="shared" si="0" ref="R6:R20">SUM(F6:Q6)</f>
        <v>18.8</v>
      </c>
      <c r="S6" s="53"/>
      <c r="T6" s="90" t="s">
        <v>211</v>
      </c>
    </row>
    <row r="7" spans="1:20" ht="12.75">
      <c r="A7" s="14">
        <v>2</v>
      </c>
      <c r="B7" s="14" t="s">
        <v>167</v>
      </c>
      <c r="C7" s="4" t="s">
        <v>68</v>
      </c>
      <c r="D7" s="4" t="s">
        <v>69</v>
      </c>
      <c r="E7" s="61">
        <v>27</v>
      </c>
      <c r="F7" s="20">
        <v>2</v>
      </c>
      <c r="G7" s="6">
        <v>1.75</v>
      </c>
      <c r="H7" s="6">
        <v>1</v>
      </c>
      <c r="I7" s="6">
        <v>1.2</v>
      </c>
      <c r="J7" s="6">
        <v>1</v>
      </c>
      <c r="K7" s="64">
        <v>0.5</v>
      </c>
      <c r="L7" s="20">
        <v>2</v>
      </c>
      <c r="M7" s="6">
        <v>1.8</v>
      </c>
      <c r="N7" s="6">
        <v>1.2</v>
      </c>
      <c r="O7" s="6">
        <v>2</v>
      </c>
      <c r="P7" s="6">
        <v>1</v>
      </c>
      <c r="Q7" s="64">
        <v>3</v>
      </c>
      <c r="R7" s="65">
        <f t="shared" si="0"/>
        <v>18.45</v>
      </c>
      <c r="S7" s="14"/>
      <c r="T7" s="90" t="s">
        <v>211</v>
      </c>
    </row>
    <row r="8" spans="1:20" ht="12.75">
      <c r="A8" s="73">
        <v>3</v>
      </c>
      <c r="B8" s="14" t="s">
        <v>170</v>
      </c>
      <c r="C8" s="4" t="s">
        <v>76</v>
      </c>
      <c r="D8" s="4" t="s">
        <v>192</v>
      </c>
      <c r="E8" s="61">
        <v>6</v>
      </c>
      <c r="F8" s="20">
        <v>1</v>
      </c>
      <c r="G8" s="6">
        <v>2</v>
      </c>
      <c r="H8" s="6">
        <v>0.8</v>
      </c>
      <c r="I8" s="6">
        <v>1.5</v>
      </c>
      <c r="J8" s="6">
        <v>1</v>
      </c>
      <c r="K8" s="64">
        <v>1</v>
      </c>
      <c r="L8" s="20">
        <v>0</v>
      </c>
      <c r="M8" s="6">
        <v>2</v>
      </c>
      <c r="N8" s="6">
        <v>0.6</v>
      </c>
      <c r="O8" s="6">
        <v>3</v>
      </c>
      <c r="P8" s="6">
        <v>2</v>
      </c>
      <c r="Q8" s="64">
        <v>2.5</v>
      </c>
      <c r="R8" s="65">
        <f t="shared" si="0"/>
        <v>17.4</v>
      </c>
      <c r="S8" s="14"/>
      <c r="T8" s="90" t="s">
        <v>212</v>
      </c>
    </row>
    <row r="9" spans="1:20" ht="12.75">
      <c r="A9" s="14">
        <v>4</v>
      </c>
      <c r="B9" s="14" t="s">
        <v>168</v>
      </c>
      <c r="C9" s="4" t="s">
        <v>86</v>
      </c>
      <c r="D9" s="4" t="s">
        <v>85</v>
      </c>
      <c r="E9" s="61">
        <v>21</v>
      </c>
      <c r="F9" s="20">
        <v>1.75</v>
      </c>
      <c r="G9" s="6">
        <v>1.75</v>
      </c>
      <c r="H9" s="6">
        <v>1</v>
      </c>
      <c r="I9" s="6">
        <v>1.5</v>
      </c>
      <c r="J9" s="6">
        <v>1</v>
      </c>
      <c r="K9" s="64">
        <v>1.75</v>
      </c>
      <c r="L9" s="20">
        <v>0</v>
      </c>
      <c r="M9" s="6">
        <v>1.6</v>
      </c>
      <c r="N9" s="6">
        <v>1.8</v>
      </c>
      <c r="O9" s="6">
        <v>1.8</v>
      </c>
      <c r="P9" s="6">
        <v>1.5</v>
      </c>
      <c r="Q9" s="64">
        <v>1.5</v>
      </c>
      <c r="R9" s="65">
        <f t="shared" si="0"/>
        <v>16.950000000000003</v>
      </c>
      <c r="S9" s="14"/>
      <c r="T9" s="90" t="s">
        <v>220</v>
      </c>
    </row>
    <row r="10" spans="1:20" ht="12.75">
      <c r="A10" s="73">
        <v>5</v>
      </c>
      <c r="B10" s="14" t="s">
        <v>180</v>
      </c>
      <c r="C10" s="4" t="s">
        <v>53</v>
      </c>
      <c r="D10" s="47" t="s">
        <v>54</v>
      </c>
      <c r="E10" s="61" t="s">
        <v>55</v>
      </c>
      <c r="F10" s="20">
        <v>0</v>
      </c>
      <c r="G10" s="6">
        <v>1.75</v>
      </c>
      <c r="H10" s="6">
        <v>1</v>
      </c>
      <c r="I10" s="6">
        <v>1</v>
      </c>
      <c r="J10" s="6">
        <v>1</v>
      </c>
      <c r="K10" s="64">
        <v>2</v>
      </c>
      <c r="L10" s="20">
        <v>0.9</v>
      </c>
      <c r="M10" s="6">
        <v>1.6</v>
      </c>
      <c r="N10" s="6">
        <v>1.7</v>
      </c>
      <c r="O10" s="6">
        <v>3</v>
      </c>
      <c r="P10" s="6">
        <v>1.5</v>
      </c>
      <c r="Q10" s="64">
        <v>1.5</v>
      </c>
      <c r="R10" s="65">
        <f t="shared" si="0"/>
        <v>16.95</v>
      </c>
      <c r="S10" s="14"/>
      <c r="T10" s="90" t="s">
        <v>220</v>
      </c>
    </row>
    <row r="11" spans="1:19" ht="12.75">
      <c r="A11" s="14">
        <v>6</v>
      </c>
      <c r="B11" s="14" t="s">
        <v>172</v>
      </c>
      <c r="C11" s="8" t="s">
        <v>104</v>
      </c>
      <c r="D11" s="47" t="s">
        <v>103</v>
      </c>
      <c r="E11" s="61">
        <v>2</v>
      </c>
      <c r="F11" s="20">
        <v>1.5</v>
      </c>
      <c r="G11" s="6">
        <v>1.75</v>
      </c>
      <c r="H11" s="6">
        <v>0.8</v>
      </c>
      <c r="I11" s="6">
        <v>0.6</v>
      </c>
      <c r="J11" s="6">
        <v>1</v>
      </c>
      <c r="K11" s="64">
        <v>1.75</v>
      </c>
      <c r="L11" s="20">
        <v>0.6</v>
      </c>
      <c r="M11" s="6">
        <v>1.2</v>
      </c>
      <c r="N11" s="6">
        <v>1.8</v>
      </c>
      <c r="O11" s="6">
        <v>3</v>
      </c>
      <c r="P11" s="6">
        <v>1</v>
      </c>
      <c r="Q11" s="64">
        <v>1.5</v>
      </c>
      <c r="R11" s="65">
        <f t="shared" si="0"/>
        <v>16.5</v>
      </c>
      <c r="S11" s="14"/>
    </row>
    <row r="12" spans="1:19" ht="12.75">
      <c r="A12" s="73">
        <v>7</v>
      </c>
      <c r="B12" s="14" t="s">
        <v>169</v>
      </c>
      <c r="C12" s="4" t="s">
        <v>22</v>
      </c>
      <c r="D12" s="47" t="s">
        <v>23</v>
      </c>
      <c r="E12" s="61">
        <v>35</v>
      </c>
      <c r="F12" s="20">
        <v>1</v>
      </c>
      <c r="G12" s="6">
        <v>2</v>
      </c>
      <c r="H12" s="6">
        <v>1</v>
      </c>
      <c r="I12" s="6">
        <v>1.4</v>
      </c>
      <c r="J12" s="6">
        <v>1</v>
      </c>
      <c r="K12" s="64">
        <v>1</v>
      </c>
      <c r="L12" s="20">
        <v>0</v>
      </c>
      <c r="M12" s="6">
        <v>1.2</v>
      </c>
      <c r="N12" s="6">
        <v>1.2</v>
      </c>
      <c r="O12" s="6">
        <v>2.4</v>
      </c>
      <c r="P12" s="6">
        <v>1</v>
      </c>
      <c r="Q12" s="64">
        <v>3</v>
      </c>
      <c r="R12" s="65">
        <f t="shared" si="0"/>
        <v>16.2</v>
      </c>
      <c r="S12" s="14"/>
    </row>
    <row r="13" spans="1:19" ht="12.75">
      <c r="A13" s="14">
        <v>8</v>
      </c>
      <c r="B13" s="14" t="s">
        <v>177</v>
      </c>
      <c r="C13" s="8" t="s">
        <v>33</v>
      </c>
      <c r="D13" s="47" t="s">
        <v>34</v>
      </c>
      <c r="E13" s="61">
        <v>1</v>
      </c>
      <c r="F13" s="20">
        <v>0</v>
      </c>
      <c r="G13" s="6">
        <v>1.75</v>
      </c>
      <c r="H13" s="6">
        <v>1</v>
      </c>
      <c r="I13" s="6">
        <v>1.2</v>
      </c>
      <c r="J13" s="6">
        <v>0.75</v>
      </c>
      <c r="K13" s="64">
        <v>0.5</v>
      </c>
      <c r="L13" s="20">
        <v>0.9</v>
      </c>
      <c r="M13" s="6">
        <v>1.6</v>
      </c>
      <c r="N13" s="6">
        <v>1.8</v>
      </c>
      <c r="O13" s="6">
        <v>1.2</v>
      </c>
      <c r="P13" s="6">
        <v>2</v>
      </c>
      <c r="Q13" s="64">
        <v>2.6</v>
      </c>
      <c r="R13" s="65">
        <f t="shared" si="0"/>
        <v>15.3</v>
      </c>
      <c r="S13" s="14"/>
    </row>
    <row r="14" spans="1:19" ht="12.75">
      <c r="A14" s="73">
        <v>9</v>
      </c>
      <c r="B14" s="14" t="s">
        <v>178</v>
      </c>
      <c r="C14" s="8" t="s">
        <v>102</v>
      </c>
      <c r="D14" s="47" t="s">
        <v>103</v>
      </c>
      <c r="E14" s="61">
        <v>2</v>
      </c>
      <c r="F14" s="20">
        <v>0</v>
      </c>
      <c r="G14" s="6">
        <v>0.5</v>
      </c>
      <c r="H14" s="6">
        <v>1</v>
      </c>
      <c r="I14" s="6">
        <v>0.6</v>
      </c>
      <c r="J14" s="6">
        <v>0.75</v>
      </c>
      <c r="K14" s="64">
        <v>2</v>
      </c>
      <c r="L14" s="20">
        <v>0.6</v>
      </c>
      <c r="M14" s="6">
        <v>1.2</v>
      </c>
      <c r="N14" s="6">
        <v>0.6</v>
      </c>
      <c r="O14" s="6">
        <v>1.2</v>
      </c>
      <c r="P14" s="6">
        <v>1</v>
      </c>
      <c r="Q14" s="64">
        <v>2.5</v>
      </c>
      <c r="R14" s="65">
        <f t="shared" si="0"/>
        <v>11.95</v>
      </c>
      <c r="S14" s="14"/>
    </row>
    <row r="15" spans="1:19" ht="12.75">
      <c r="A15" s="14">
        <v>10</v>
      </c>
      <c r="B15" s="14" t="s">
        <v>176</v>
      </c>
      <c r="C15" s="4" t="s">
        <v>90</v>
      </c>
      <c r="D15" s="4" t="s">
        <v>198</v>
      </c>
      <c r="E15" s="61">
        <v>18</v>
      </c>
      <c r="F15" s="20">
        <v>0</v>
      </c>
      <c r="G15" s="6">
        <v>2</v>
      </c>
      <c r="H15" s="6">
        <v>1</v>
      </c>
      <c r="I15" s="6">
        <v>1</v>
      </c>
      <c r="J15" s="6">
        <v>0.75</v>
      </c>
      <c r="K15" s="64">
        <v>1.75</v>
      </c>
      <c r="L15" s="20">
        <v>0</v>
      </c>
      <c r="M15" s="6">
        <v>1.4</v>
      </c>
      <c r="N15" s="6">
        <v>1</v>
      </c>
      <c r="O15" s="6">
        <v>0</v>
      </c>
      <c r="P15" s="6">
        <v>2</v>
      </c>
      <c r="Q15" s="64">
        <v>0</v>
      </c>
      <c r="R15" s="65">
        <f t="shared" si="0"/>
        <v>10.9</v>
      </c>
      <c r="S15" s="14"/>
    </row>
    <row r="16" spans="1:19" ht="12.75">
      <c r="A16" s="73">
        <v>11</v>
      </c>
      <c r="B16" s="14" t="s">
        <v>179</v>
      </c>
      <c r="C16" s="4" t="s">
        <v>21</v>
      </c>
      <c r="D16" s="47" t="s">
        <v>20</v>
      </c>
      <c r="E16" s="61">
        <v>33</v>
      </c>
      <c r="F16" s="20">
        <v>1</v>
      </c>
      <c r="G16" s="6">
        <v>1.5</v>
      </c>
      <c r="H16" s="6">
        <v>0</v>
      </c>
      <c r="I16" s="6">
        <v>1</v>
      </c>
      <c r="J16" s="6">
        <v>1</v>
      </c>
      <c r="K16" s="64">
        <v>1.5</v>
      </c>
      <c r="L16" s="20">
        <v>0</v>
      </c>
      <c r="M16" s="6">
        <v>1.2</v>
      </c>
      <c r="N16" s="6">
        <v>0.9</v>
      </c>
      <c r="O16" s="6">
        <v>0.6</v>
      </c>
      <c r="P16" s="6">
        <v>1</v>
      </c>
      <c r="Q16" s="64">
        <v>1</v>
      </c>
      <c r="R16" s="65">
        <f t="shared" si="0"/>
        <v>10.7</v>
      </c>
      <c r="S16" s="14"/>
    </row>
    <row r="17" spans="1:19" ht="12.75">
      <c r="A17" s="14">
        <v>12</v>
      </c>
      <c r="B17" s="14" t="s">
        <v>171</v>
      </c>
      <c r="C17" s="4" t="s">
        <v>14</v>
      </c>
      <c r="D17" s="48" t="s">
        <v>13</v>
      </c>
      <c r="E17" s="61">
        <v>22</v>
      </c>
      <c r="F17" s="20">
        <v>1.5</v>
      </c>
      <c r="G17" s="6">
        <v>1</v>
      </c>
      <c r="H17" s="6">
        <v>1</v>
      </c>
      <c r="I17" s="6">
        <v>0.6</v>
      </c>
      <c r="J17" s="6">
        <v>0.75</v>
      </c>
      <c r="K17" s="64">
        <v>1.75</v>
      </c>
      <c r="L17" s="20">
        <v>0</v>
      </c>
      <c r="M17" s="6">
        <v>1.2</v>
      </c>
      <c r="N17" s="6">
        <v>1.6</v>
      </c>
      <c r="O17" s="6">
        <v>0</v>
      </c>
      <c r="P17" s="6">
        <v>1</v>
      </c>
      <c r="Q17" s="64">
        <v>0</v>
      </c>
      <c r="R17" s="65">
        <f t="shared" si="0"/>
        <v>10.4</v>
      </c>
      <c r="S17" s="14"/>
    </row>
    <row r="18" spans="1:19" ht="12.75">
      <c r="A18" s="73">
        <v>13</v>
      </c>
      <c r="B18" s="14" t="s">
        <v>175</v>
      </c>
      <c r="C18" s="4" t="s">
        <v>89</v>
      </c>
      <c r="D18" s="4" t="s">
        <v>87</v>
      </c>
      <c r="E18" s="61">
        <v>3</v>
      </c>
      <c r="F18" s="20">
        <v>1</v>
      </c>
      <c r="G18" s="6">
        <v>1.5</v>
      </c>
      <c r="H18" s="6">
        <v>1</v>
      </c>
      <c r="I18" s="6">
        <v>1.5</v>
      </c>
      <c r="J18" s="6">
        <v>0.75</v>
      </c>
      <c r="K18" s="64">
        <v>0.25</v>
      </c>
      <c r="L18" s="20">
        <v>0</v>
      </c>
      <c r="M18" s="6">
        <v>1.2</v>
      </c>
      <c r="N18" s="6">
        <v>0</v>
      </c>
      <c r="O18" s="6">
        <v>0.6</v>
      </c>
      <c r="P18" s="6">
        <v>1</v>
      </c>
      <c r="Q18" s="64">
        <v>0.5</v>
      </c>
      <c r="R18" s="65">
        <f t="shared" si="0"/>
        <v>9.3</v>
      </c>
      <c r="S18" s="14"/>
    </row>
    <row r="19" spans="1:19" ht="12.75">
      <c r="A19" s="14">
        <v>14</v>
      </c>
      <c r="B19" s="14" t="s">
        <v>174</v>
      </c>
      <c r="C19" s="59" t="s">
        <v>10</v>
      </c>
      <c r="D19" s="47" t="s">
        <v>193</v>
      </c>
      <c r="E19" s="61">
        <v>26</v>
      </c>
      <c r="F19" s="20">
        <v>0.5</v>
      </c>
      <c r="G19" s="6">
        <v>1</v>
      </c>
      <c r="H19" s="6">
        <v>0.6</v>
      </c>
      <c r="I19" s="6">
        <v>0.5</v>
      </c>
      <c r="J19" s="6">
        <v>0.5</v>
      </c>
      <c r="K19" s="64">
        <v>1</v>
      </c>
      <c r="L19" s="20">
        <v>0</v>
      </c>
      <c r="M19" s="6">
        <v>1.6</v>
      </c>
      <c r="N19" s="6">
        <v>0.9</v>
      </c>
      <c r="O19" s="6">
        <v>0</v>
      </c>
      <c r="P19" s="6">
        <v>2</v>
      </c>
      <c r="Q19" s="64">
        <v>0</v>
      </c>
      <c r="R19" s="65">
        <f t="shared" si="0"/>
        <v>8.6</v>
      </c>
      <c r="S19" s="14"/>
    </row>
    <row r="20" spans="1:19" ht="13.5" customHeight="1">
      <c r="A20" s="73">
        <v>15</v>
      </c>
      <c r="B20" s="14" t="s">
        <v>173</v>
      </c>
      <c r="C20" s="50" t="s">
        <v>107</v>
      </c>
      <c r="D20" s="47" t="s">
        <v>193</v>
      </c>
      <c r="E20" s="61">
        <v>26</v>
      </c>
      <c r="F20" s="20">
        <v>1</v>
      </c>
      <c r="G20" s="6">
        <v>0</v>
      </c>
      <c r="H20" s="6">
        <v>0.8</v>
      </c>
      <c r="I20" s="6">
        <v>0</v>
      </c>
      <c r="J20" s="6">
        <v>0</v>
      </c>
      <c r="K20" s="64">
        <v>0</v>
      </c>
      <c r="L20" s="20">
        <v>0</v>
      </c>
      <c r="M20" s="6">
        <v>1.4</v>
      </c>
      <c r="N20" s="6">
        <v>0.9</v>
      </c>
      <c r="O20" s="6">
        <v>0</v>
      </c>
      <c r="P20" s="6">
        <v>1</v>
      </c>
      <c r="Q20" s="64">
        <v>0</v>
      </c>
      <c r="R20" s="65">
        <f t="shared" si="0"/>
        <v>5.1000000000000005</v>
      </c>
      <c r="S20" s="14"/>
    </row>
    <row r="21" spans="1:23" ht="15.75">
      <c r="A21" s="18"/>
      <c r="B21" s="18"/>
      <c r="C21" s="36"/>
      <c r="D21" s="36"/>
      <c r="E21" s="6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9"/>
      <c r="S21" s="18"/>
      <c r="T21" s="18"/>
      <c r="U21" s="18"/>
      <c r="V21" s="18"/>
      <c r="W21" s="18"/>
    </row>
    <row r="22" spans="1:23" ht="15.75">
      <c r="A22" s="18"/>
      <c r="B22" s="18"/>
      <c r="C22" s="36"/>
      <c r="D22" s="36"/>
      <c r="E22" s="6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9"/>
      <c r="S22" s="18"/>
      <c r="T22" s="18"/>
      <c r="U22" s="18"/>
      <c r="V22" s="18"/>
      <c r="W22" s="18"/>
    </row>
    <row r="23" spans="1:23" ht="12.75">
      <c r="A23" s="18"/>
      <c r="B23" s="18"/>
      <c r="C23" s="18"/>
      <c r="D23" s="18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8"/>
      <c r="T23" s="18"/>
      <c r="U23" s="18"/>
      <c r="V23" s="18"/>
      <c r="W23" s="18"/>
    </row>
    <row r="24" spans="1:23" ht="15">
      <c r="A24" s="18"/>
      <c r="B24" s="18"/>
      <c r="C24" s="18"/>
      <c r="D24" s="35" t="s">
        <v>207</v>
      </c>
      <c r="E24" s="43" t="s">
        <v>208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18"/>
      <c r="T24" s="18"/>
      <c r="U24" s="18"/>
      <c r="V24" s="18"/>
      <c r="W24" s="18"/>
    </row>
    <row r="25" spans="1:23" ht="15.75">
      <c r="A25" s="18"/>
      <c r="B25" s="18"/>
      <c r="C25" s="34" t="s">
        <v>199</v>
      </c>
      <c r="D25" s="36" t="s">
        <v>85</v>
      </c>
      <c r="E25" s="43">
        <v>21</v>
      </c>
      <c r="F25" s="44"/>
      <c r="G25" s="44"/>
      <c r="H25" s="44"/>
      <c r="I25" s="44"/>
      <c r="J25" s="18"/>
      <c r="K25" s="18"/>
      <c r="L25" s="18"/>
      <c r="M25" s="18"/>
      <c r="N25" s="18"/>
      <c r="O25" s="18"/>
      <c r="P25" s="18"/>
      <c r="Q25" s="18"/>
      <c r="R25" s="19"/>
      <c r="S25" s="18"/>
      <c r="T25" s="18"/>
      <c r="U25" s="18"/>
      <c r="V25" s="18"/>
      <c r="W25" s="18"/>
    </row>
    <row r="26" spans="1:23" ht="15.75">
      <c r="A26" s="18"/>
      <c r="B26" s="18"/>
      <c r="C26" s="37" t="s">
        <v>200</v>
      </c>
      <c r="D26" s="57" t="s">
        <v>216</v>
      </c>
      <c r="E26" s="66">
        <v>2</v>
      </c>
      <c r="F26" s="45"/>
      <c r="G26" s="45"/>
      <c r="H26" s="45"/>
      <c r="I26" s="45"/>
      <c r="J26" s="18"/>
      <c r="K26" s="18"/>
      <c r="L26" s="18"/>
      <c r="M26" s="18"/>
      <c r="N26" s="18"/>
      <c r="O26" s="18"/>
      <c r="P26" s="18"/>
      <c r="Q26" s="18"/>
      <c r="R26" s="19"/>
      <c r="S26" s="18"/>
      <c r="T26" s="18"/>
      <c r="U26" s="18"/>
      <c r="V26" s="18"/>
      <c r="W26" s="18"/>
    </row>
    <row r="27" spans="1:23" ht="15.75">
      <c r="A27" s="18"/>
      <c r="B27" s="18"/>
      <c r="C27" s="18"/>
      <c r="D27" s="58" t="s">
        <v>47</v>
      </c>
      <c r="E27" s="67">
        <v>9</v>
      </c>
      <c r="F27" s="44"/>
      <c r="G27" s="44"/>
      <c r="H27" s="44"/>
      <c r="I27" s="44"/>
      <c r="J27" s="18"/>
      <c r="K27" s="18"/>
      <c r="L27" s="18"/>
      <c r="M27" s="18"/>
      <c r="N27" s="18"/>
      <c r="O27" s="18"/>
      <c r="P27" s="18"/>
      <c r="Q27" s="18"/>
      <c r="R27" s="19"/>
      <c r="S27" s="18"/>
      <c r="T27" s="18"/>
      <c r="U27" s="18"/>
      <c r="V27" s="18"/>
      <c r="W27" s="18"/>
    </row>
    <row r="28" spans="4:9" ht="18.75" customHeight="1">
      <c r="D28" s="58" t="s">
        <v>67</v>
      </c>
      <c r="E28" s="67">
        <v>19</v>
      </c>
      <c r="F28" s="44"/>
      <c r="G28" s="44"/>
      <c r="H28" s="44"/>
      <c r="I28" s="44"/>
    </row>
    <row r="29" spans="4:9" ht="15.75">
      <c r="D29" s="58" t="s">
        <v>63</v>
      </c>
      <c r="E29" s="67">
        <v>32</v>
      </c>
      <c r="F29" s="44"/>
      <c r="G29" s="44"/>
      <c r="H29" s="44"/>
      <c r="I29" s="44"/>
    </row>
    <row r="30" spans="4:12" ht="15.75">
      <c r="D30" s="58"/>
      <c r="E30" s="42"/>
      <c r="F30" s="18"/>
      <c r="G30" s="18"/>
      <c r="H30" s="18"/>
      <c r="I30" s="18"/>
      <c r="J30" s="18"/>
      <c r="K30" s="18"/>
      <c r="L30" s="18"/>
    </row>
    <row r="31" spans="4:12" ht="15.75">
      <c r="D31" s="58"/>
      <c r="E31" s="42"/>
      <c r="F31" s="18"/>
      <c r="G31" s="18"/>
      <c r="H31" s="18"/>
      <c r="I31" s="18"/>
      <c r="J31" s="18"/>
      <c r="K31" s="18"/>
      <c r="L31" s="18"/>
    </row>
    <row r="32" spans="4:12" ht="15.75">
      <c r="D32" s="58"/>
      <c r="E32" s="42"/>
      <c r="F32" s="18"/>
      <c r="G32" s="18"/>
      <c r="H32" s="18"/>
      <c r="I32" s="18"/>
      <c r="J32" s="18"/>
      <c r="K32" s="18"/>
      <c r="L32" s="18"/>
    </row>
    <row r="33" spans="6:12" ht="12.75">
      <c r="F33" s="18"/>
      <c r="G33" s="18"/>
      <c r="H33" s="18"/>
      <c r="I33" s="18"/>
      <c r="J33" s="18"/>
      <c r="K33" s="18"/>
      <c r="L33" s="18"/>
    </row>
    <row r="34" spans="6:12" ht="12.75">
      <c r="F34" s="18"/>
      <c r="G34" s="18"/>
      <c r="H34" s="18"/>
      <c r="I34" s="18"/>
      <c r="J34" s="18"/>
      <c r="K34" s="18"/>
      <c r="L34" s="18"/>
    </row>
    <row r="35" spans="6:12" ht="12.75">
      <c r="F35" s="18"/>
      <c r="G35" s="18"/>
      <c r="H35" s="18"/>
      <c r="I35" s="18"/>
      <c r="J35" s="18"/>
      <c r="K35" s="18"/>
      <c r="L35" s="18"/>
    </row>
  </sheetData>
  <sheetProtection/>
  <mergeCells count="11">
    <mergeCell ref="R2:R5"/>
    <mergeCell ref="S2:S5"/>
    <mergeCell ref="A1:R1"/>
    <mergeCell ref="D2:D5"/>
    <mergeCell ref="C2:C5"/>
    <mergeCell ref="B2:B5"/>
    <mergeCell ref="A2:A5"/>
    <mergeCell ref="F2:Q2"/>
    <mergeCell ref="E2:E4"/>
    <mergeCell ref="F3:K3"/>
    <mergeCell ref="L3:Q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2016-11-11T17:29:29Z</cp:lastPrinted>
  <dcterms:created xsi:type="dcterms:W3CDTF">2016-11-09T09:45:43Z</dcterms:created>
  <dcterms:modified xsi:type="dcterms:W3CDTF">2016-11-18T07:41:38Z</dcterms:modified>
  <cp:category/>
  <cp:version/>
  <cp:contentType/>
  <cp:contentStatus/>
</cp:coreProperties>
</file>